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<sst xmlns="http://schemas.openxmlformats.org/spreadsheetml/2006/main" count="855" uniqueCount="204">
  <si>
    <t>Ecosacom Shiatsu</t>
  </si>
  <si>
    <t>C/ Santa Eulalia 220</t>
  </si>
  <si>
    <t>08902 L´Hospitalet de Llobregat</t>
  </si>
  <si>
    <t>Barcelona</t>
  </si>
  <si>
    <t>Telf.  930 008 126</t>
  </si>
  <si>
    <t xml:space="preserve"> SALDO </t>
  </si>
  <si>
    <t>DATA</t>
  </si>
  <si>
    <t>Nº DOCUMENT</t>
  </si>
  <si>
    <t>CONCEPTE</t>
  </si>
  <si>
    <t>INGRÉS</t>
  </si>
  <si>
    <t>PAGAMENT</t>
  </si>
  <si>
    <t>CAIXA 2 2017</t>
  </si>
  <si>
    <t>TQ-1200956</t>
  </si>
  <si>
    <t>TIQUE</t>
  </si>
  <si>
    <t>TQ-1200955</t>
  </si>
  <si>
    <t>FC- 1204087</t>
  </si>
  <si>
    <t>FACTURA</t>
  </si>
  <si>
    <t>TQ-1200954</t>
  </si>
  <si>
    <t>TQ-1200953</t>
  </si>
  <si>
    <t>TQ-1200952</t>
  </si>
  <si>
    <t>SUPERMERCATS DIA</t>
  </si>
  <si>
    <t>FS-01-0058633</t>
  </si>
  <si>
    <t>ESTANC</t>
  </si>
  <si>
    <t>TQ-1200957</t>
  </si>
  <si>
    <t>CUADRE CAIXA</t>
  </si>
  <si>
    <t>CUADRE CAIXA MONEDES</t>
  </si>
  <si>
    <t>PAGO ANNA DESEMBRE'16</t>
  </si>
  <si>
    <t>FC-1204089</t>
  </si>
  <si>
    <t>ROSA MOSQUERA FERRET</t>
  </si>
  <si>
    <t>TQ-1200959</t>
  </si>
  <si>
    <t>PERFECTE</t>
  </si>
  <si>
    <t>A CTA. PERE</t>
  </si>
  <si>
    <t>DIETAS ESPECIALES</t>
  </si>
  <si>
    <t>FC-1204091</t>
  </si>
  <si>
    <t>DAVID BARTOMEU</t>
  </si>
  <si>
    <t>TQ-1200960</t>
  </si>
  <si>
    <t>FC-1204094</t>
  </si>
  <si>
    <t>FC-1204095</t>
  </si>
  <si>
    <t>RECIBÍ</t>
  </si>
  <si>
    <t>INGRESO EN SABADELL</t>
  </si>
  <si>
    <t>TRASPÁS A PER INGRESAR DIA 9/1</t>
  </si>
  <si>
    <t>FC-1204097</t>
  </si>
  <si>
    <t>DAVID GUAIQUIL PARRA</t>
  </si>
  <si>
    <t>FC-1204098</t>
  </si>
  <si>
    <t>Mª CARMEN BADELL ROIG</t>
  </si>
  <si>
    <t>TQ-12090962</t>
  </si>
  <si>
    <t>LIMPIEZA ELENA</t>
  </si>
  <si>
    <t>FC-1204099</t>
  </si>
  <si>
    <t>CATI VIVO AYLLÓN</t>
  </si>
  <si>
    <t>TQ-1200963</t>
  </si>
  <si>
    <t>TQ-1204096</t>
  </si>
  <si>
    <t>BON PREU</t>
  </si>
  <si>
    <t>COMISIONS JOSEP OCTUBRE</t>
  </si>
  <si>
    <t>COMISIONES JOSEP OCTUBRE</t>
  </si>
  <si>
    <t>FC-1204102</t>
  </si>
  <si>
    <t>MONTSERRAT SERRA CHIVA</t>
  </si>
  <si>
    <t>TQ-1200964</t>
  </si>
  <si>
    <t>TQ-1200965</t>
  </si>
  <si>
    <t>TQ-1200966</t>
  </si>
  <si>
    <t>TQ-1200969</t>
  </si>
  <si>
    <t>TQ-1200967</t>
  </si>
  <si>
    <t>FC-1204105</t>
  </si>
  <si>
    <t>TQ-1200968</t>
  </si>
  <si>
    <t>TQ-1200970</t>
  </si>
  <si>
    <t>FC-1204106</t>
  </si>
  <si>
    <t>ELENA LIMPIEZA</t>
  </si>
  <si>
    <t>MªDOLORES VILCHES BRIÓN</t>
  </si>
  <si>
    <t>FC-1204107</t>
  </si>
  <si>
    <t>TQ-1200971</t>
  </si>
  <si>
    <t>FC-1204108</t>
  </si>
  <si>
    <t>ROSA GARCÍA VER</t>
  </si>
  <si>
    <t>FC-1204109</t>
  </si>
  <si>
    <t>JOAN JUAN VIDAL</t>
  </si>
  <si>
    <t>FC-1204110</t>
  </si>
  <si>
    <t>Mª JESÚS RODRÍGUEZ</t>
  </si>
  <si>
    <t>FC-1204111</t>
  </si>
  <si>
    <t>JULIA</t>
  </si>
  <si>
    <t>FC-1204112</t>
  </si>
  <si>
    <t>VENTA MOSTRADOR</t>
  </si>
  <si>
    <t>SR. AGUSTÍ</t>
  </si>
  <si>
    <t>TQ-1200974</t>
  </si>
  <si>
    <t>ANNA -2 COMPENSACIÓN</t>
  </si>
  <si>
    <t>PERE A CTA</t>
  </si>
  <si>
    <t>A CTA AGUSTI</t>
  </si>
  <si>
    <t>INGRESO IBERCAJA</t>
  </si>
  <si>
    <t>A CTA ANNA</t>
  </si>
  <si>
    <t>A CTA JOSE TECNICO</t>
  </si>
  <si>
    <t>A CTA PERE</t>
  </si>
  <si>
    <t>RESTO NOM. JOAVANNI</t>
  </si>
  <si>
    <t xml:space="preserve">CAJA CUADRADA </t>
  </si>
  <si>
    <t>ESTANCO</t>
  </si>
  <si>
    <t>DIA</t>
  </si>
  <si>
    <t>GASTOS JUZGADO AGUST</t>
  </si>
  <si>
    <t>XINOS</t>
  </si>
  <si>
    <t>REPARAR MOTORES</t>
  </si>
  <si>
    <t>AMBIENTADORES</t>
  </si>
  <si>
    <t>LAMPISTA</t>
  </si>
  <si>
    <t>CPMISOONES JOSEP</t>
  </si>
  <si>
    <t>JUAVANI S, FEBRERO</t>
  </si>
  <si>
    <t>ESTRELLAS</t>
  </si>
  <si>
    <t>ANNA</t>
  </si>
  <si>
    <t>JOSE TECNIC</t>
  </si>
  <si>
    <t>AGUSTI A CTA</t>
  </si>
  <si>
    <t xml:space="preserve">ESTANCO </t>
  </si>
  <si>
    <t>A CTA JOSE COMERCIAL</t>
  </si>
  <si>
    <t>INGRESADO AL BANCO</t>
  </si>
  <si>
    <t>ELENA LIMPIEZA COMISIÓN</t>
  </si>
  <si>
    <t>ENTRADA DEL AJERO</t>
  </si>
  <si>
    <t>TIQUE, DEVUELTO</t>
  </si>
  <si>
    <t>GIOVANNI</t>
  </si>
  <si>
    <t>ELENA</t>
  </si>
  <si>
    <t>INGRESOS DIFERENTES AL BANCO</t>
  </si>
  <si>
    <t>PERE A CTA RESTO NOMINA</t>
  </si>
  <si>
    <t>TQUE</t>
  </si>
  <si>
    <t>BONPREU</t>
  </si>
  <si>
    <t>ANNA PAGO ABRIL</t>
  </si>
  <si>
    <t>COMPRA SILLA</t>
  </si>
  <si>
    <t>PERDIDAS</t>
  </si>
  <si>
    <t>DUPPA MOTOR</t>
  </si>
  <si>
    <t xml:space="preserve">JOSEP COMERCIAL A CTA </t>
  </si>
  <si>
    <t>TIQUET ESTANCO</t>
  </si>
  <si>
    <t>ENTRADA CAJERO SAVADELL</t>
  </si>
  <si>
    <t>A CTA PERE/ CAJERO SABADELL</t>
  </si>
  <si>
    <t>GASTOS SUPER LIMPIEZA</t>
  </si>
  <si>
    <t>INGRESO B. SABADELL</t>
  </si>
  <si>
    <t>PASADO A CAJA A</t>
  </si>
  <si>
    <t>A CTA DEL BANCO SABADELL</t>
  </si>
  <si>
    <t>COMPENSACIÓN PE B. SABADELL</t>
  </si>
  <si>
    <t>DFE, JOAVANNI</t>
  </si>
  <si>
    <t>DIEAS</t>
  </si>
  <si>
    <t>PERA A CTA</t>
  </si>
  <si>
    <t>ELENA LIMPEZA</t>
  </si>
  <si>
    <t>INGRESO AL B.SABADELL</t>
  </si>
  <si>
    <t>LIMPIEZA DOS FURGONETAS</t>
  </si>
  <si>
    <t>PERE A CTA CON TARJETA</t>
  </si>
  <si>
    <t xml:space="preserve">RECUPERACIÓN DE CAJA A </t>
  </si>
  <si>
    <t>JOOSE A CTA COMISIONES</t>
  </si>
  <si>
    <t>ANNA A CTA</t>
  </si>
  <si>
    <t>GIOVANNI R. JUNIO</t>
  </si>
  <si>
    <t>ANNA RESTO</t>
  </si>
  <si>
    <t xml:space="preserve">PASADO A CAJA -A </t>
  </si>
  <si>
    <t>Agusti a cta Nomina</t>
  </si>
  <si>
    <t>COMPRA CPJINTES</t>
  </si>
  <si>
    <t>ENRIC LATORRES</t>
  </si>
  <si>
    <t>ENRIC LA TORRE</t>
  </si>
  <si>
    <t>DUPA</t>
  </si>
  <si>
    <t>COMISIONES JOSE</t>
  </si>
  <si>
    <t>TIKET COMPRA VARIOS</t>
  </si>
  <si>
    <t>PINTAR SOPORTES</t>
  </si>
  <si>
    <t>LIMPIAT FORGONETA</t>
  </si>
  <si>
    <t>SALIDA INGRESO AL BANCO</t>
  </si>
  <si>
    <t>ESTILOGRAFICA</t>
  </si>
  <si>
    <t>GASTOS ZARAGOZA</t>
  </si>
  <si>
    <t>TIKET</t>
  </si>
  <si>
    <t>GEOVANI R. SUELDO JULIO</t>
  </si>
  <si>
    <t>PRESTAMO DE CAJA A</t>
  </si>
  <si>
    <t>IRENE COMISIONES</t>
  </si>
  <si>
    <t>JOSE A CTA COMISIONES</t>
  </si>
  <si>
    <t>ALBARAN</t>
  </si>
  <si>
    <t>PERE A CTA CON TAGETA</t>
  </si>
  <si>
    <t>ALNRAN</t>
  </si>
  <si>
    <t>SUPERMERCADO</t>
  </si>
  <si>
    <t>LLAVES</t>
  </si>
  <si>
    <t>AGUSTI RESTO AGOSTO</t>
  </si>
  <si>
    <t>GIOVANNI R. AGOSTO</t>
  </si>
  <si>
    <t>SUPER</t>
  </si>
  <si>
    <t>VARIOS</t>
  </si>
  <si>
    <t>CUMPLE JOAVANNI</t>
  </si>
  <si>
    <t>JORDI PUIG RESTO AGOSTO</t>
  </si>
  <si>
    <t>PRCEDENTE J. PUIG</t>
  </si>
  <si>
    <t>ALARMA</t>
  </si>
  <si>
    <t>Mº JOSE</t>
  </si>
  <si>
    <t>JORDI GIL</t>
  </si>
  <si>
    <t>GIOVANNI R. SEPTIEMBRE</t>
  </si>
  <si>
    <t>JORDI PUIG RESTO SPTIEMBRE</t>
  </si>
  <si>
    <t xml:space="preserve">SUPER Y ESTANCO </t>
  </si>
  <si>
    <t>JORDI PUIG</t>
  </si>
  <si>
    <t>INGRESO JORDI PUIG</t>
  </si>
  <si>
    <t>JOAVANNY</t>
  </si>
  <si>
    <t>Ventas de caja</t>
  </si>
  <si>
    <t>FERRETERIA</t>
  </si>
  <si>
    <t>DIETAS</t>
  </si>
  <si>
    <t>CPMPRA MOTOR EASY WAY</t>
  </si>
  <si>
    <t>JORDI</t>
  </si>
  <si>
    <t>AGUSTIN A CTA</t>
  </si>
  <si>
    <t>SALIDA TRASPASO CAJA</t>
  </si>
  <si>
    <t>CONTRATO DE VENTA</t>
  </si>
  <si>
    <t xml:space="preserve">AGUSTI A CTA </t>
  </si>
  <si>
    <t>DUPER</t>
  </si>
  <si>
    <t>SGUSTI RESTO FEBRERO</t>
  </si>
  <si>
    <t>AGUSTI, MES DE MARZO</t>
  </si>
  <si>
    <t xml:space="preserve">CUADRE CAJA ERROR </t>
  </si>
  <si>
    <t xml:space="preserve">MES DE FEBRERO </t>
  </si>
  <si>
    <t>DOMINGO</t>
  </si>
  <si>
    <t>JORDI PUIIG NOMINA</t>
  </si>
  <si>
    <t>JEOVANNI</t>
  </si>
  <si>
    <t>ANNA PAGO MARZO</t>
  </si>
  <si>
    <t>Enric boada</t>
  </si>
  <si>
    <t>REPARACIO</t>
  </si>
  <si>
    <t>LIMPIEZA FORGONETA</t>
  </si>
  <si>
    <t xml:space="preserve">TERESA HERRAON </t>
  </si>
  <si>
    <t xml:space="preserve">REPARACION </t>
  </si>
  <si>
    <t>AGUSTI A CTA MESES ANTRERIORES</t>
  </si>
  <si>
    <t>VARIOS DIETAS NO JUSTIFICABLES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</si>
</sst>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  <numFmt numFmtId="166" formatCode="mmm\-yyyy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4" fillId="0" borderId="14" xfId="0" applyFont="1" applyBorder="1" applyAlignment="1">
      <alignment horizontal="center"/>
    </xf>
    <xf numFmtId="8" fontId="6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14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7" fillId="0" borderId="0" xfId="0" applyFont="1" applyAlignment="1">
      <alignment/>
    </xf>
    <xf numFmtId="14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34" borderId="0" xfId="0" applyFill="1" applyAlignment="1">
      <alignment/>
    </xf>
    <xf numFmtId="14" fontId="45" fillId="0" borderId="13" xfId="0" applyNumberFormat="1" applyFont="1" applyBorder="1" applyAlignment="1">
      <alignment/>
    </xf>
    <xf numFmtId="0" fontId="45" fillId="0" borderId="13" xfId="0" applyFont="1" applyBorder="1" applyAlignment="1">
      <alignment horizontal="left"/>
    </xf>
    <xf numFmtId="0" fontId="45" fillId="0" borderId="13" xfId="0" applyFont="1" applyBorder="1" applyAlignment="1">
      <alignment/>
    </xf>
    <xf numFmtId="164" fontId="45" fillId="0" borderId="13" xfId="0" applyNumberFormat="1" applyFont="1" applyBorder="1" applyAlignment="1">
      <alignment/>
    </xf>
    <xf numFmtId="14" fontId="45" fillId="0" borderId="13" xfId="0" applyNumberFormat="1" applyFont="1" applyFill="1" applyBorder="1" applyAlignment="1">
      <alignment/>
    </xf>
    <xf numFmtId="0" fontId="45" fillId="0" borderId="13" xfId="0" applyFont="1" applyFill="1" applyBorder="1" applyAlignment="1">
      <alignment horizontal="left"/>
    </xf>
    <xf numFmtId="0" fontId="45" fillId="0" borderId="13" xfId="0" applyFont="1" applyFill="1" applyBorder="1" applyAlignment="1">
      <alignment/>
    </xf>
    <xf numFmtId="164" fontId="45" fillId="0" borderId="13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" fontId="0" fillId="0" borderId="0" xfId="0" applyNumberFormat="1" applyAlignment="1">
      <alignment/>
    </xf>
    <xf numFmtId="14" fontId="46" fillId="33" borderId="13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left"/>
    </xf>
    <xf numFmtId="0" fontId="46" fillId="33" borderId="13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/>
    </xf>
    <xf numFmtId="14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35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45" fillId="0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46" fillId="33" borderId="0" xfId="0" applyNumberFormat="1" applyFont="1" applyFill="1" applyAlignment="1">
      <alignment/>
    </xf>
    <xf numFmtId="0" fontId="0" fillId="0" borderId="13" xfId="0" applyFont="1" applyBorder="1" applyAlignment="1">
      <alignment/>
    </xf>
    <xf numFmtId="164" fontId="45" fillId="0" borderId="16" xfId="0" applyNumberFormat="1" applyFont="1" applyBorder="1" applyAlignment="1">
      <alignment/>
    </xf>
    <xf numFmtId="164" fontId="0" fillId="33" borderId="17" xfId="0" applyNumberFormat="1" applyFont="1" applyFill="1" applyBorder="1" applyAlignment="1">
      <alignment/>
    </xf>
    <xf numFmtId="164" fontId="8" fillId="33" borderId="0" xfId="0" applyNumberFormat="1" applyFont="1" applyFill="1" applyAlignment="1">
      <alignment/>
    </xf>
    <xf numFmtId="164" fontId="45" fillId="0" borderId="0" xfId="0" applyNumberFormat="1" applyFont="1" applyAlignment="1">
      <alignment/>
    </xf>
    <xf numFmtId="8" fontId="45" fillId="0" borderId="0" xfId="0" applyNumberFormat="1" applyFont="1" applyAlignment="1">
      <alignment/>
    </xf>
    <xf numFmtId="14" fontId="0" fillId="0" borderId="13" xfId="0" applyNumberFormat="1" applyFont="1" applyBorder="1" applyAlignment="1">
      <alignment/>
    </xf>
    <xf numFmtId="14" fontId="0" fillId="36" borderId="13" xfId="0" applyNumberFormat="1" applyFont="1" applyFill="1" applyBorder="1" applyAlignment="1">
      <alignment/>
    </xf>
    <xf numFmtId="0" fontId="0" fillId="36" borderId="13" xfId="0" applyFont="1" applyFill="1" applyBorder="1" applyAlignment="1">
      <alignment horizontal="left"/>
    </xf>
    <xf numFmtId="0" fontId="0" fillId="36" borderId="13" xfId="0" applyFont="1" applyFill="1" applyBorder="1" applyAlignment="1">
      <alignment/>
    </xf>
    <xf numFmtId="164" fontId="0" fillId="36" borderId="13" xfId="0" applyNumberFormat="1" applyFont="1" applyFill="1" applyBorder="1" applyAlignment="1">
      <alignment/>
    </xf>
    <xf numFmtId="164" fontId="0" fillId="36" borderId="0" xfId="0" applyNumberFormat="1" applyFont="1" applyFill="1" applyAlignment="1">
      <alignment/>
    </xf>
    <xf numFmtId="14" fontId="0" fillId="37" borderId="13" xfId="0" applyNumberFormat="1" applyFill="1" applyBorder="1" applyAlignment="1">
      <alignment/>
    </xf>
    <xf numFmtId="0" fontId="0" fillId="37" borderId="13" xfId="0" applyFont="1" applyFill="1" applyBorder="1" applyAlignment="1">
      <alignment/>
    </xf>
    <xf numFmtId="164" fontId="0" fillId="37" borderId="13" xfId="0" applyNumberFormat="1" applyFill="1" applyBorder="1" applyAlignment="1">
      <alignment/>
    </xf>
    <xf numFmtId="164" fontId="45" fillId="38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142875</xdr:rowOff>
    </xdr:from>
    <xdr:to>
      <xdr:col>2</xdr:col>
      <xdr:colOff>666750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66725"/>
          <a:ext cx="15240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947"/>
  <sheetViews>
    <sheetView tabSelected="1" zoomScalePageLayoutView="0" workbookViewId="0" topLeftCell="B789">
      <selection activeCell="D812" sqref="D812"/>
    </sheetView>
  </sheetViews>
  <sheetFormatPr defaultColWidth="11.421875" defaultRowHeight="12.75"/>
  <cols>
    <col min="2" max="2" width="13.140625" style="0" customWidth="1"/>
    <col min="3" max="3" width="21.00390625" style="0" bestFit="1" customWidth="1"/>
    <col min="4" max="4" width="26.28125" style="0" customWidth="1"/>
    <col min="5" max="5" width="11.57421875" style="0" bestFit="1" customWidth="1"/>
    <col min="6" max="6" width="25.421875" style="0" bestFit="1" customWidth="1"/>
    <col min="7" max="7" width="15.28125" style="0" bestFit="1" customWidth="1"/>
    <col min="8" max="8" width="14.28125" style="42" customWidth="1"/>
  </cols>
  <sheetData>
    <row r="4" ht="12.75">
      <c r="F4" s="1" t="s">
        <v>0</v>
      </c>
    </row>
    <row r="5" ht="12.75">
      <c r="F5" s="1" t="s">
        <v>1</v>
      </c>
    </row>
    <row r="6" ht="12.75">
      <c r="F6" s="1" t="s">
        <v>2</v>
      </c>
    </row>
    <row r="7" ht="12.75">
      <c r="F7" s="1" t="s">
        <v>3</v>
      </c>
    </row>
    <row r="8" spans="2:6" ht="15.75">
      <c r="B8" s="2"/>
      <c r="F8" s="1" t="s">
        <v>4</v>
      </c>
    </row>
    <row r="10" ht="23.25">
      <c r="B10" s="3" t="s">
        <v>11</v>
      </c>
    </row>
    <row r="12" ht="13.5" thickBot="1"/>
    <row r="13" spans="2:7" ht="18.75" thickBot="1">
      <c r="B13" s="4" t="s">
        <v>6</v>
      </c>
      <c r="C13" s="5" t="s">
        <v>7</v>
      </c>
      <c r="D13" s="5" t="s">
        <v>8</v>
      </c>
      <c r="E13" s="5" t="s">
        <v>9</v>
      </c>
      <c r="F13" s="5" t="s">
        <v>10</v>
      </c>
      <c r="G13" s="6" t="s">
        <v>5</v>
      </c>
    </row>
    <row r="14" spans="2:7" ht="18">
      <c r="B14" s="10"/>
      <c r="C14" s="10"/>
      <c r="D14" s="10"/>
      <c r="E14" s="10"/>
      <c r="F14" s="10"/>
      <c r="G14" s="11">
        <v>220.91</v>
      </c>
    </row>
    <row r="15" spans="2:7" ht="12.75">
      <c r="B15" s="9">
        <v>42737</v>
      </c>
      <c r="C15" s="7" t="s">
        <v>12</v>
      </c>
      <c r="D15" s="7" t="s">
        <v>13</v>
      </c>
      <c r="E15" s="8">
        <v>4.54</v>
      </c>
      <c r="F15" s="8"/>
      <c r="G15" s="8">
        <f>G14+E15-F15</f>
        <v>225.45</v>
      </c>
    </row>
    <row r="16" spans="2:7" ht="12.75">
      <c r="B16" s="9">
        <v>42737</v>
      </c>
      <c r="C16" s="7" t="s">
        <v>14</v>
      </c>
      <c r="D16" s="7" t="s">
        <v>13</v>
      </c>
      <c r="E16" s="8">
        <v>340.08</v>
      </c>
      <c r="F16" s="8"/>
      <c r="G16" s="8">
        <f aca="true" t="shared" si="0" ref="G16:G39">G15+E16-F16</f>
        <v>565.53</v>
      </c>
    </row>
    <row r="17" spans="2:7" ht="12.75">
      <c r="B17" s="9">
        <v>42737</v>
      </c>
      <c r="C17" s="7" t="s">
        <v>15</v>
      </c>
      <c r="D17" s="7" t="s">
        <v>16</v>
      </c>
      <c r="E17" s="8">
        <v>255.98</v>
      </c>
      <c r="F17" s="8"/>
      <c r="G17" s="8">
        <f t="shared" si="0"/>
        <v>821.51</v>
      </c>
    </row>
    <row r="18" spans="2:7" ht="12.75">
      <c r="B18" s="9">
        <v>42737</v>
      </c>
      <c r="C18" s="7" t="s">
        <v>17</v>
      </c>
      <c r="D18" s="7" t="s">
        <v>13</v>
      </c>
      <c r="E18" s="8">
        <v>52</v>
      </c>
      <c r="F18" s="8"/>
      <c r="G18" s="8">
        <f t="shared" si="0"/>
        <v>873.51</v>
      </c>
    </row>
    <row r="19" spans="2:7" ht="12.75">
      <c r="B19" s="9">
        <v>42737</v>
      </c>
      <c r="C19" s="7" t="s">
        <v>18</v>
      </c>
      <c r="D19" s="7" t="s">
        <v>13</v>
      </c>
      <c r="E19" s="8">
        <v>25</v>
      </c>
      <c r="F19" s="8"/>
      <c r="G19" s="8">
        <f t="shared" si="0"/>
        <v>898.51</v>
      </c>
    </row>
    <row r="20" spans="2:7" ht="12.75">
      <c r="B20" s="9">
        <v>42737</v>
      </c>
      <c r="C20" s="7" t="s">
        <v>19</v>
      </c>
      <c r="D20" s="7" t="s">
        <v>13</v>
      </c>
      <c r="E20" s="8">
        <v>40</v>
      </c>
      <c r="F20" s="8"/>
      <c r="G20" s="8">
        <f t="shared" si="0"/>
        <v>938.51</v>
      </c>
    </row>
    <row r="21" spans="2:7" ht="12.75">
      <c r="B21" s="9">
        <v>42737</v>
      </c>
      <c r="C21" s="12">
        <v>217082</v>
      </c>
      <c r="D21" s="7" t="s">
        <v>20</v>
      </c>
      <c r="E21" s="8"/>
      <c r="F21" s="8">
        <v>41.3</v>
      </c>
      <c r="G21" s="8">
        <f t="shared" si="0"/>
        <v>897.21</v>
      </c>
    </row>
    <row r="22" spans="2:7" ht="12.75">
      <c r="B22" s="9">
        <v>42737</v>
      </c>
      <c r="C22" s="7" t="s">
        <v>21</v>
      </c>
      <c r="D22" s="7" t="s">
        <v>22</v>
      </c>
      <c r="E22" s="8"/>
      <c r="F22" s="8">
        <v>98.5</v>
      </c>
      <c r="G22" s="8">
        <f t="shared" si="0"/>
        <v>798.71</v>
      </c>
    </row>
    <row r="23" spans="2:7" ht="12.75">
      <c r="B23" s="9">
        <v>42737</v>
      </c>
      <c r="C23" s="7" t="s">
        <v>23</v>
      </c>
      <c r="D23" s="7" t="s">
        <v>13</v>
      </c>
      <c r="E23" s="8">
        <v>125</v>
      </c>
      <c r="F23" s="8"/>
      <c r="G23" s="8">
        <f t="shared" si="0"/>
        <v>923.71</v>
      </c>
    </row>
    <row r="24" spans="2:7" ht="12.75">
      <c r="B24" s="9">
        <v>42738</v>
      </c>
      <c r="C24" s="7"/>
      <c r="D24" s="7" t="s">
        <v>24</v>
      </c>
      <c r="E24" s="8">
        <v>229.29</v>
      </c>
      <c r="F24" s="8"/>
      <c r="G24" s="8">
        <f t="shared" si="0"/>
        <v>1153</v>
      </c>
    </row>
    <row r="25" spans="2:7" ht="12.75">
      <c r="B25" s="9">
        <v>42738</v>
      </c>
      <c r="C25" s="7"/>
      <c r="D25" s="7" t="s">
        <v>25</v>
      </c>
      <c r="E25" s="8">
        <v>9.26</v>
      </c>
      <c r="F25" s="8"/>
      <c r="G25" s="8">
        <f t="shared" si="0"/>
        <v>1162.26</v>
      </c>
    </row>
    <row r="26" spans="2:7" ht="12.75">
      <c r="B26" s="9">
        <v>42738</v>
      </c>
      <c r="C26" s="7"/>
      <c r="D26" s="7" t="s">
        <v>26</v>
      </c>
      <c r="E26" s="8"/>
      <c r="F26" s="8">
        <v>450</v>
      </c>
      <c r="G26" s="8">
        <f t="shared" si="0"/>
        <v>712.26</v>
      </c>
    </row>
    <row r="27" spans="2:7" ht="12.75">
      <c r="B27" s="9">
        <v>42738</v>
      </c>
      <c r="C27" s="7" t="s">
        <v>27</v>
      </c>
      <c r="D27" s="7" t="s">
        <v>28</v>
      </c>
      <c r="E27" s="8">
        <v>60</v>
      </c>
      <c r="F27" s="8"/>
      <c r="G27" s="8">
        <f t="shared" si="0"/>
        <v>772.26</v>
      </c>
    </row>
    <row r="28" spans="2:8" ht="12.75">
      <c r="B28" s="9">
        <v>42738</v>
      </c>
      <c r="C28" s="7" t="s">
        <v>29</v>
      </c>
      <c r="D28" s="7" t="s">
        <v>13</v>
      </c>
      <c r="E28" s="8">
        <v>33</v>
      </c>
      <c r="F28" s="8"/>
      <c r="G28" s="8">
        <f t="shared" si="0"/>
        <v>805.26</v>
      </c>
      <c r="H28" s="43" t="s">
        <v>30</v>
      </c>
    </row>
    <row r="29" spans="2:7" ht="12.75">
      <c r="B29" s="13">
        <v>42739</v>
      </c>
      <c r="C29" t="s">
        <v>33</v>
      </c>
      <c r="D29" s="14" t="s">
        <v>34</v>
      </c>
      <c r="E29" s="8">
        <v>36.3</v>
      </c>
      <c r="F29" s="8"/>
      <c r="G29" s="8">
        <f t="shared" si="0"/>
        <v>841.56</v>
      </c>
    </row>
    <row r="30" spans="2:7" ht="12.75">
      <c r="B30" s="9">
        <v>42740</v>
      </c>
      <c r="C30" s="7"/>
      <c r="D30" s="7" t="s">
        <v>32</v>
      </c>
      <c r="E30" s="8"/>
      <c r="F30" s="8">
        <v>30</v>
      </c>
      <c r="G30" s="8">
        <f t="shared" si="0"/>
        <v>811.56</v>
      </c>
    </row>
    <row r="31" spans="2:8" ht="12.75">
      <c r="B31" s="9">
        <v>42740</v>
      </c>
      <c r="C31" s="7"/>
      <c r="D31" s="7" t="s">
        <v>31</v>
      </c>
      <c r="E31" s="8"/>
      <c r="F31" s="8">
        <v>250</v>
      </c>
      <c r="G31" s="8">
        <f t="shared" si="0"/>
        <v>561.56</v>
      </c>
      <c r="H31" s="43" t="s">
        <v>30</v>
      </c>
    </row>
    <row r="32" spans="2:7" ht="12.75">
      <c r="B32" s="9">
        <v>42742</v>
      </c>
      <c r="C32" s="7" t="s">
        <v>35</v>
      </c>
      <c r="D32" s="7" t="s">
        <v>13</v>
      </c>
      <c r="E32" s="8">
        <v>10</v>
      </c>
      <c r="F32" s="8"/>
      <c r="G32" s="8">
        <f t="shared" si="0"/>
        <v>571.56</v>
      </c>
    </row>
    <row r="33" spans="2:7" ht="12.75">
      <c r="B33" s="9">
        <v>42745</v>
      </c>
      <c r="C33" s="12">
        <v>1200961</v>
      </c>
      <c r="D33" s="7" t="s">
        <v>13</v>
      </c>
      <c r="E33" s="8">
        <v>5</v>
      </c>
      <c r="F33" s="8"/>
      <c r="G33" s="8">
        <f>G32+E33-F33</f>
        <v>576.56</v>
      </c>
    </row>
    <row r="34" spans="2:7" ht="12.75">
      <c r="B34" s="9">
        <v>42746</v>
      </c>
      <c r="C34" s="12" t="s">
        <v>36</v>
      </c>
      <c r="D34" s="7" t="s">
        <v>16</v>
      </c>
      <c r="E34" s="8">
        <v>294.18</v>
      </c>
      <c r="F34" s="8"/>
      <c r="G34" s="8">
        <f t="shared" si="0"/>
        <v>870.74</v>
      </c>
    </row>
    <row r="35" spans="2:7" ht="12.75">
      <c r="B35" s="9">
        <v>42746</v>
      </c>
      <c r="C35" s="12" t="s">
        <v>37</v>
      </c>
      <c r="D35" s="7" t="s">
        <v>16</v>
      </c>
      <c r="E35" s="8">
        <v>326.7</v>
      </c>
      <c r="F35" s="8"/>
      <c r="G35" s="8">
        <f t="shared" si="0"/>
        <v>1197.44</v>
      </c>
    </row>
    <row r="36" spans="2:7" ht="12.75">
      <c r="B36" s="9">
        <v>42746</v>
      </c>
      <c r="C36" s="12" t="s">
        <v>38</v>
      </c>
      <c r="D36" s="7" t="s">
        <v>53</v>
      </c>
      <c r="E36" s="8"/>
      <c r="F36" s="8">
        <v>254.74</v>
      </c>
      <c r="G36" s="8">
        <f t="shared" si="0"/>
        <v>942.7</v>
      </c>
    </row>
    <row r="37" spans="2:7" ht="12.75">
      <c r="B37" s="9">
        <v>42746</v>
      </c>
      <c r="C37" s="12"/>
      <c r="D37" s="7" t="s">
        <v>39</v>
      </c>
      <c r="E37" s="8"/>
      <c r="F37" s="8"/>
      <c r="G37" s="8">
        <f t="shared" si="0"/>
        <v>942.7</v>
      </c>
    </row>
    <row r="38" spans="2:8" ht="12.75">
      <c r="B38" s="9">
        <v>42746</v>
      </c>
      <c r="C38" s="12"/>
      <c r="D38" s="7" t="s">
        <v>40</v>
      </c>
      <c r="E38" s="8"/>
      <c r="F38" s="8">
        <v>204.5</v>
      </c>
      <c r="G38" s="8">
        <f t="shared" si="0"/>
        <v>738.2</v>
      </c>
      <c r="H38" s="43"/>
    </row>
    <row r="39" spans="2:7" ht="12.75">
      <c r="B39" s="9">
        <v>42747</v>
      </c>
      <c r="C39" s="12"/>
      <c r="D39" s="7" t="s">
        <v>31</v>
      </c>
      <c r="E39" s="8"/>
      <c r="F39" s="8">
        <v>500</v>
      </c>
      <c r="G39" s="8">
        <f t="shared" si="0"/>
        <v>238.20000000000005</v>
      </c>
    </row>
    <row r="40" spans="2:7" ht="12.75">
      <c r="B40" s="9">
        <v>42747</v>
      </c>
      <c r="C40" s="12" t="s">
        <v>41</v>
      </c>
      <c r="D40" s="7" t="s">
        <v>42</v>
      </c>
      <c r="E40" s="8">
        <v>106.48</v>
      </c>
      <c r="F40" s="8"/>
      <c r="G40" s="8">
        <f aca="true" t="shared" si="1" ref="G40:G58">G39+E40-F40</f>
        <v>344.68000000000006</v>
      </c>
    </row>
    <row r="41" spans="2:7" ht="12.75">
      <c r="B41" s="9">
        <v>42748</v>
      </c>
      <c r="C41" s="12"/>
      <c r="D41" s="7" t="s">
        <v>31</v>
      </c>
      <c r="E41" s="8"/>
      <c r="F41" s="8">
        <v>250</v>
      </c>
      <c r="G41" s="8">
        <f t="shared" si="1"/>
        <v>94.68000000000006</v>
      </c>
    </row>
    <row r="42" spans="2:7" ht="12.75">
      <c r="B42" s="9">
        <v>42748</v>
      </c>
      <c r="C42" s="12" t="s">
        <v>43</v>
      </c>
      <c r="D42" s="7" t="s">
        <v>44</v>
      </c>
      <c r="E42" s="8">
        <v>90.75</v>
      </c>
      <c r="F42" s="8"/>
      <c r="G42" s="8">
        <f t="shared" si="1"/>
        <v>185.43000000000006</v>
      </c>
    </row>
    <row r="43" spans="2:7" ht="12.75">
      <c r="B43" s="9">
        <v>42746</v>
      </c>
      <c r="C43" s="12" t="s">
        <v>45</v>
      </c>
      <c r="D43" s="7" t="s">
        <v>13</v>
      </c>
      <c r="E43" s="8">
        <v>66.84</v>
      </c>
      <c r="F43" s="8"/>
      <c r="G43" s="8">
        <f t="shared" si="1"/>
        <v>252.27000000000007</v>
      </c>
    </row>
    <row r="44" spans="2:7" ht="12.75">
      <c r="B44" s="9">
        <v>42749</v>
      </c>
      <c r="C44" s="12"/>
      <c r="D44" s="7" t="s">
        <v>46</v>
      </c>
      <c r="E44" s="8"/>
      <c r="F44" s="8">
        <v>40</v>
      </c>
      <c r="G44" s="8">
        <f t="shared" si="1"/>
        <v>212.27000000000007</v>
      </c>
    </row>
    <row r="45" spans="2:9" ht="12.75">
      <c r="B45" s="9">
        <v>42751</v>
      </c>
      <c r="C45" s="12" t="s">
        <v>47</v>
      </c>
      <c r="D45" s="7" t="s">
        <v>48</v>
      </c>
      <c r="E45" s="8">
        <v>106.48</v>
      </c>
      <c r="F45" s="8"/>
      <c r="G45" s="8">
        <f t="shared" si="1"/>
        <v>318.75000000000006</v>
      </c>
      <c r="I45" s="15"/>
    </row>
    <row r="46" spans="2:7" ht="12.75">
      <c r="B46" s="9">
        <v>42751</v>
      </c>
      <c r="C46" s="12" t="s">
        <v>49</v>
      </c>
      <c r="D46" s="7" t="s">
        <v>13</v>
      </c>
      <c r="E46" s="8">
        <v>66.06</v>
      </c>
      <c r="F46" s="8"/>
      <c r="G46" s="8">
        <f t="shared" si="1"/>
        <v>384.81000000000006</v>
      </c>
    </row>
    <row r="47" spans="2:7" ht="12.75">
      <c r="B47" s="9">
        <v>42747</v>
      </c>
      <c r="C47" s="12" t="s">
        <v>50</v>
      </c>
      <c r="D47" s="7" t="s">
        <v>13</v>
      </c>
      <c r="E47" s="8">
        <v>17.24</v>
      </c>
      <c r="F47" s="8"/>
      <c r="G47" s="8">
        <f t="shared" si="1"/>
        <v>402.05000000000007</v>
      </c>
    </row>
    <row r="48" spans="2:7" ht="12.75">
      <c r="B48" s="9">
        <v>42751</v>
      </c>
      <c r="C48" s="12">
        <v>55</v>
      </c>
      <c r="D48" s="7" t="s">
        <v>51</v>
      </c>
      <c r="E48" s="8"/>
      <c r="F48" s="8">
        <v>47.34</v>
      </c>
      <c r="G48" s="8">
        <f t="shared" si="1"/>
        <v>354.71000000000004</v>
      </c>
    </row>
    <row r="49" spans="2:7" ht="12.75">
      <c r="B49" s="9">
        <v>42752</v>
      </c>
      <c r="C49" s="12" t="s">
        <v>38</v>
      </c>
      <c r="D49" s="7" t="s">
        <v>52</v>
      </c>
      <c r="E49" s="8"/>
      <c r="F49" s="8">
        <v>300</v>
      </c>
      <c r="G49" s="8">
        <f t="shared" si="1"/>
        <v>54.710000000000036</v>
      </c>
    </row>
    <row r="50" spans="2:7" ht="12.75">
      <c r="B50" s="9">
        <v>42755</v>
      </c>
      <c r="C50" s="12" t="s">
        <v>54</v>
      </c>
      <c r="D50" s="7" t="s">
        <v>55</v>
      </c>
      <c r="E50" s="8">
        <v>25</v>
      </c>
      <c r="F50" s="8"/>
      <c r="G50" s="8">
        <f t="shared" si="1"/>
        <v>79.71000000000004</v>
      </c>
    </row>
    <row r="51" spans="2:7" ht="12.75">
      <c r="B51" s="9">
        <v>42756</v>
      </c>
      <c r="C51" s="12" t="s">
        <v>56</v>
      </c>
      <c r="D51" s="7" t="s">
        <v>13</v>
      </c>
      <c r="E51" s="8">
        <v>7.5</v>
      </c>
      <c r="F51" s="8"/>
      <c r="G51" s="8">
        <f t="shared" si="1"/>
        <v>87.21000000000004</v>
      </c>
    </row>
    <row r="52" spans="2:7" ht="12.75">
      <c r="B52" s="9">
        <v>42756</v>
      </c>
      <c r="C52" s="12"/>
      <c r="D52" s="7" t="s">
        <v>65</v>
      </c>
      <c r="E52" s="8"/>
      <c r="F52" s="8">
        <v>40</v>
      </c>
      <c r="G52" s="8">
        <f t="shared" si="1"/>
        <v>47.210000000000036</v>
      </c>
    </row>
    <row r="53" spans="2:7" ht="12.75">
      <c r="B53" s="9">
        <v>42756</v>
      </c>
      <c r="C53" s="12" t="s">
        <v>57</v>
      </c>
      <c r="D53" s="7" t="s">
        <v>13</v>
      </c>
      <c r="E53" s="8">
        <v>62.44</v>
      </c>
      <c r="F53" s="8"/>
      <c r="G53" s="8">
        <f t="shared" si="1"/>
        <v>109.65000000000003</v>
      </c>
    </row>
    <row r="54" spans="2:7" ht="12.75">
      <c r="B54" s="9">
        <v>42756</v>
      </c>
      <c r="C54" s="12"/>
      <c r="D54" s="7" t="s">
        <v>31</v>
      </c>
      <c r="E54" s="8"/>
      <c r="F54" s="8">
        <v>250</v>
      </c>
      <c r="G54" s="8">
        <f t="shared" si="1"/>
        <v>-140.34999999999997</v>
      </c>
    </row>
    <row r="55" spans="2:7" ht="12.75">
      <c r="B55" s="9">
        <v>42758</v>
      </c>
      <c r="C55" s="12" t="s">
        <v>58</v>
      </c>
      <c r="D55" s="7" t="s">
        <v>13</v>
      </c>
      <c r="E55" s="8">
        <v>5</v>
      </c>
      <c r="F55" s="8"/>
      <c r="G55" s="8">
        <f t="shared" si="1"/>
        <v>-135.34999999999997</v>
      </c>
    </row>
    <row r="56" spans="2:7" ht="12.75">
      <c r="B56" s="9">
        <v>42758</v>
      </c>
      <c r="C56" s="12" t="s">
        <v>59</v>
      </c>
      <c r="D56" s="7" t="s">
        <v>13</v>
      </c>
      <c r="E56" s="8">
        <v>24.2</v>
      </c>
      <c r="F56" s="8"/>
      <c r="G56" s="8">
        <f t="shared" si="1"/>
        <v>-111.14999999999996</v>
      </c>
    </row>
    <row r="57" spans="2:7" ht="12.75">
      <c r="B57" s="9">
        <v>42758</v>
      </c>
      <c r="C57" s="12" t="s">
        <v>60</v>
      </c>
      <c r="D57" s="7" t="s">
        <v>13</v>
      </c>
      <c r="E57" s="8">
        <v>4</v>
      </c>
      <c r="F57" s="8"/>
      <c r="G57" s="8">
        <f t="shared" si="1"/>
        <v>-107.14999999999996</v>
      </c>
    </row>
    <row r="58" spans="2:7" ht="12.75">
      <c r="B58" s="9">
        <v>42758</v>
      </c>
      <c r="C58" s="12" t="s">
        <v>61</v>
      </c>
      <c r="D58" s="7" t="s">
        <v>66</v>
      </c>
      <c r="E58" s="8">
        <v>251.15</v>
      </c>
      <c r="F58" s="8"/>
      <c r="G58" s="8">
        <f t="shared" si="1"/>
        <v>144.00000000000006</v>
      </c>
    </row>
    <row r="59" spans="2:7" ht="12.75">
      <c r="B59" s="9">
        <v>42758</v>
      </c>
      <c r="C59" s="12" t="s">
        <v>62</v>
      </c>
      <c r="D59" s="7" t="s">
        <v>13</v>
      </c>
      <c r="E59" s="8">
        <v>100</v>
      </c>
      <c r="F59" s="8"/>
      <c r="G59" s="8">
        <f aca="true" t="shared" si="2" ref="G59:G65">G58+E59-F59</f>
        <v>244.00000000000006</v>
      </c>
    </row>
    <row r="60" spans="2:7" ht="12.75">
      <c r="B60" s="9">
        <v>42759</v>
      </c>
      <c r="C60" s="12" t="s">
        <v>63</v>
      </c>
      <c r="D60" s="7" t="s">
        <v>13</v>
      </c>
      <c r="E60" s="8">
        <v>12</v>
      </c>
      <c r="F60" s="8"/>
      <c r="G60" s="8">
        <f t="shared" si="2"/>
        <v>256.00000000000006</v>
      </c>
    </row>
    <row r="61" spans="2:7" ht="12.75">
      <c r="B61" s="9">
        <v>42759</v>
      </c>
      <c r="C61" s="12" t="s">
        <v>64</v>
      </c>
      <c r="D61" s="7" t="s">
        <v>16</v>
      </c>
      <c r="E61" s="8">
        <v>12</v>
      </c>
      <c r="F61" s="8"/>
      <c r="G61" s="8">
        <f t="shared" si="2"/>
        <v>268.00000000000006</v>
      </c>
    </row>
    <row r="62" spans="2:7" ht="12.75">
      <c r="B62" s="9">
        <v>42759</v>
      </c>
      <c r="C62" s="12"/>
      <c r="D62" s="7" t="s">
        <v>79</v>
      </c>
      <c r="E62" s="8"/>
      <c r="F62" s="8">
        <v>250</v>
      </c>
      <c r="G62" s="8">
        <f t="shared" si="2"/>
        <v>18.000000000000057</v>
      </c>
    </row>
    <row r="63" spans="2:7" ht="12.75">
      <c r="B63" s="9">
        <v>42760</v>
      </c>
      <c r="C63" s="12" t="s">
        <v>67</v>
      </c>
      <c r="D63" s="7" t="s">
        <v>16</v>
      </c>
      <c r="E63" s="8">
        <v>255.98</v>
      </c>
      <c r="F63" s="8"/>
      <c r="G63" s="8">
        <f t="shared" si="2"/>
        <v>273.98</v>
      </c>
    </row>
    <row r="64" spans="2:7" ht="12.75">
      <c r="B64" s="9">
        <v>42760</v>
      </c>
      <c r="C64" s="12" t="s">
        <v>68</v>
      </c>
      <c r="D64" s="7" t="s">
        <v>13</v>
      </c>
      <c r="E64" s="8">
        <v>15</v>
      </c>
      <c r="F64" s="8"/>
      <c r="G64" s="8">
        <f t="shared" si="2"/>
        <v>288.98</v>
      </c>
    </row>
    <row r="65" spans="2:7" ht="12.75">
      <c r="B65" s="9">
        <v>42760</v>
      </c>
      <c r="C65" s="12" t="s">
        <v>69</v>
      </c>
      <c r="D65" s="7" t="s">
        <v>70</v>
      </c>
      <c r="E65" s="8">
        <v>36.3</v>
      </c>
      <c r="F65" s="8"/>
      <c r="G65" s="8">
        <f t="shared" si="2"/>
        <v>325.28000000000003</v>
      </c>
    </row>
    <row r="66" spans="2:7" ht="12.75">
      <c r="B66" s="9">
        <v>42761</v>
      </c>
      <c r="C66" s="12" t="s">
        <v>71</v>
      </c>
      <c r="D66" s="7" t="s">
        <v>72</v>
      </c>
      <c r="E66" s="8">
        <v>187.55</v>
      </c>
      <c r="F66" s="8"/>
      <c r="G66" s="8">
        <f>G65+E66-F66</f>
        <v>512.83</v>
      </c>
    </row>
    <row r="67" spans="2:7" ht="12.75">
      <c r="B67" s="9">
        <v>42761</v>
      </c>
      <c r="C67" s="12" t="s">
        <v>73</v>
      </c>
      <c r="D67" s="7" t="s">
        <v>74</v>
      </c>
      <c r="E67" s="8">
        <v>269.23</v>
      </c>
      <c r="F67" s="8"/>
      <c r="G67" s="8">
        <f>G66+E67-F67</f>
        <v>782.0600000000001</v>
      </c>
    </row>
    <row r="68" spans="2:7" ht="12.75">
      <c r="B68" s="9">
        <v>42761</v>
      </c>
      <c r="C68" s="12" t="s">
        <v>75</v>
      </c>
      <c r="D68" s="7" t="s">
        <v>76</v>
      </c>
      <c r="E68" s="8">
        <v>48.4</v>
      </c>
      <c r="F68" s="8"/>
      <c r="G68" s="8">
        <f>G67+E68-F68</f>
        <v>830.46</v>
      </c>
    </row>
    <row r="69" spans="2:7" ht="12.75">
      <c r="B69" s="16">
        <v>42761</v>
      </c>
      <c r="C69" s="17" t="s">
        <v>77</v>
      </c>
      <c r="D69" s="18" t="s">
        <v>78</v>
      </c>
      <c r="E69" s="19">
        <v>79.05</v>
      </c>
      <c r="F69" s="19"/>
      <c r="G69" s="19">
        <f aca="true" t="shared" si="3" ref="G69:G75">G68+E69-F69</f>
        <v>909.51</v>
      </c>
    </row>
    <row r="70" spans="2:7" ht="12.75">
      <c r="B70" s="9">
        <v>42762</v>
      </c>
      <c r="C70" s="12" t="s">
        <v>80</v>
      </c>
      <c r="D70" s="7" t="s">
        <v>78</v>
      </c>
      <c r="E70" s="8">
        <v>54.45</v>
      </c>
      <c r="F70" s="8"/>
      <c r="G70" s="8">
        <f t="shared" si="3"/>
        <v>963.96</v>
      </c>
    </row>
    <row r="71" spans="2:7" ht="12.75">
      <c r="B71" s="9">
        <v>42762</v>
      </c>
      <c r="C71" s="12"/>
      <c r="D71" s="7" t="s">
        <v>13</v>
      </c>
      <c r="E71" s="8">
        <v>33.88</v>
      </c>
      <c r="F71" s="8"/>
      <c r="G71" s="8">
        <f t="shared" si="3"/>
        <v>997.84</v>
      </c>
    </row>
    <row r="72" spans="2:7" ht="12.75">
      <c r="B72" s="9">
        <v>42762</v>
      </c>
      <c r="C72" s="12"/>
      <c r="D72" s="7" t="s">
        <v>81</v>
      </c>
      <c r="E72" s="8"/>
      <c r="F72" s="8">
        <v>279</v>
      </c>
      <c r="G72" s="8">
        <f t="shared" si="3"/>
        <v>718.84</v>
      </c>
    </row>
    <row r="73" spans="2:7" ht="12.75">
      <c r="B73" s="9">
        <v>42762</v>
      </c>
      <c r="C73" s="12"/>
      <c r="D73" s="7" t="s">
        <v>82</v>
      </c>
      <c r="E73" s="8"/>
      <c r="F73" s="8">
        <v>250</v>
      </c>
      <c r="G73" s="8">
        <f t="shared" si="3"/>
        <v>468.84000000000003</v>
      </c>
    </row>
    <row r="74" spans="2:7" ht="12.75">
      <c r="B74" s="9">
        <v>42763</v>
      </c>
      <c r="C74" s="12"/>
      <c r="D74" s="7" t="s">
        <v>65</v>
      </c>
      <c r="E74" s="8"/>
      <c r="F74" s="8">
        <v>40</v>
      </c>
      <c r="G74" s="8">
        <f t="shared" si="3"/>
        <v>428.84000000000003</v>
      </c>
    </row>
    <row r="75" spans="2:7" ht="12.75">
      <c r="B75" s="9">
        <v>42763</v>
      </c>
      <c r="C75" s="12"/>
      <c r="D75" s="7" t="s">
        <v>13</v>
      </c>
      <c r="E75" s="8">
        <v>140</v>
      </c>
      <c r="F75" s="8"/>
      <c r="G75" s="8">
        <f t="shared" si="3"/>
        <v>568.84</v>
      </c>
    </row>
    <row r="76" spans="2:7" ht="12.75">
      <c r="B76" s="9">
        <v>42763</v>
      </c>
      <c r="C76" s="12"/>
      <c r="D76" s="7" t="s">
        <v>13</v>
      </c>
      <c r="E76" s="8">
        <v>31.94</v>
      </c>
      <c r="F76" s="8"/>
      <c r="G76" s="8">
        <f aca="true" t="shared" si="4" ref="G76:G87">G75+E76-F76</f>
        <v>600.7800000000001</v>
      </c>
    </row>
    <row r="77" spans="2:7" ht="12.75">
      <c r="B77" s="9">
        <v>42763</v>
      </c>
      <c r="C77" s="12"/>
      <c r="D77" s="7" t="s">
        <v>83</v>
      </c>
      <c r="E77" s="8"/>
      <c r="F77" s="8">
        <v>250</v>
      </c>
      <c r="G77" s="8">
        <f t="shared" si="4"/>
        <v>350.7800000000001</v>
      </c>
    </row>
    <row r="78" spans="2:7" ht="12.75">
      <c r="B78" s="9">
        <v>42766</v>
      </c>
      <c r="C78" s="12">
        <v>1204116</v>
      </c>
      <c r="D78" s="7" t="s">
        <v>16</v>
      </c>
      <c r="E78" s="8">
        <v>290.4</v>
      </c>
      <c r="F78" s="8"/>
      <c r="G78" s="8">
        <f t="shared" si="4"/>
        <v>641.1800000000001</v>
      </c>
    </row>
    <row r="79" spans="2:7" ht="12.75">
      <c r="B79" s="9">
        <v>42766</v>
      </c>
      <c r="C79" s="12"/>
      <c r="D79" s="7" t="s">
        <v>13</v>
      </c>
      <c r="E79" s="8">
        <v>33.88</v>
      </c>
      <c r="F79" s="8"/>
      <c r="G79" s="8">
        <f t="shared" si="4"/>
        <v>675.0600000000001</v>
      </c>
    </row>
    <row r="80" spans="2:7" ht="12.75">
      <c r="B80" s="9">
        <v>42766</v>
      </c>
      <c r="C80" s="12">
        <v>1204117</v>
      </c>
      <c r="D80" s="7" t="s">
        <v>16</v>
      </c>
      <c r="E80" s="8">
        <v>114.95</v>
      </c>
      <c r="F80" s="8"/>
      <c r="G80" s="8">
        <f t="shared" si="4"/>
        <v>790.0100000000001</v>
      </c>
    </row>
    <row r="81" spans="2:7" ht="12.75">
      <c r="B81" s="9">
        <v>42766</v>
      </c>
      <c r="C81" s="12"/>
      <c r="D81" s="7" t="s">
        <v>13</v>
      </c>
      <c r="E81" s="8">
        <v>53.56</v>
      </c>
      <c r="F81" s="8"/>
      <c r="G81" s="8">
        <f t="shared" si="4"/>
        <v>843.5700000000002</v>
      </c>
    </row>
    <row r="82" spans="2:7" ht="12.75">
      <c r="B82" s="9">
        <v>42767</v>
      </c>
      <c r="C82" s="12"/>
      <c r="D82" s="7" t="s">
        <v>13</v>
      </c>
      <c r="E82" s="8">
        <v>300</v>
      </c>
      <c r="F82" s="8"/>
      <c r="G82" s="8">
        <f t="shared" si="4"/>
        <v>1143.5700000000002</v>
      </c>
    </row>
    <row r="83" spans="2:7" ht="12.75">
      <c r="B83" s="9">
        <v>42767</v>
      </c>
      <c r="C83" s="12">
        <v>1204119</v>
      </c>
      <c r="D83" s="7" t="s">
        <v>16</v>
      </c>
      <c r="E83" s="8">
        <v>388.48</v>
      </c>
      <c r="F83" s="8"/>
      <c r="G83" s="8">
        <f t="shared" si="4"/>
        <v>1532.0500000000002</v>
      </c>
    </row>
    <row r="84" spans="2:7" ht="12.75">
      <c r="B84" s="9">
        <v>42768</v>
      </c>
      <c r="C84" s="12"/>
      <c r="D84" s="7" t="s">
        <v>13</v>
      </c>
      <c r="E84" s="8">
        <v>28.86</v>
      </c>
      <c r="F84" s="8"/>
      <c r="G84" s="8">
        <f t="shared" si="4"/>
        <v>1560.91</v>
      </c>
    </row>
    <row r="85" spans="2:7" ht="12.75">
      <c r="B85" s="9">
        <v>42768</v>
      </c>
      <c r="C85" s="12"/>
      <c r="D85" s="7" t="s">
        <v>13</v>
      </c>
      <c r="E85" s="8">
        <v>64</v>
      </c>
      <c r="F85" s="8"/>
      <c r="G85" s="8">
        <f t="shared" si="4"/>
        <v>1624.91</v>
      </c>
    </row>
    <row r="86" spans="2:7" ht="12.75">
      <c r="B86" s="9">
        <v>42768</v>
      </c>
      <c r="C86" s="12"/>
      <c r="D86" s="7" t="s">
        <v>84</v>
      </c>
      <c r="E86" s="8"/>
      <c r="F86" s="8">
        <v>700</v>
      </c>
      <c r="G86" s="8">
        <f t="shared" si="4"/>
        <v>924.9100000000001</v>
      </c>
    </row>
    <row r="87" spans="2:7" ht="12.75">
      <c r="B87" s="9">
        <v>42768</v>
      </c>
      <c r="C87" s="12"/>
      <c r="D87" s="7" t="s">
        <v>85</v>
      </c>
      <c r="E87" s="8"/>
      <c r="F87" s="8">
        <v>300</v>
      </c>
      <c r="G87" s="8">
        <f t="shared" si="4"/>
        <v>624.9100000000001</v>
      </c>
    </row>
    <row r="88" spans="2:7" ht="12.75">
      <c r="B88" s="9">
        <v>42768</v>
      </c>
      <c r="C88" s="12"/>
      <c r="D88" s="7" t="s">
        <v>86</v>
      </c>
      <c r="E88" s="8"/>
      <c r="F88" s="8">
        <v>620</v>
      </c>
      <c r="G88" s="8">
        <f aca="true" t="shared" si="5" ref="G88:G117">G87+E88-F88</f>
        <v>4.910000000000082</v>
      </c>
    </row>
    <row r="89" spans="2:7" ht="12.75">
      <c r="B89" s="9">
        <v>42769</v>
      </c>
      <c r="C89" s="12">
        <v>1204122</v>
      </c>
      <c r="D89" s="7" t="s">
        <v>16</v>
      </c>
      <c r="E89" s="8">
        <v>205.7</v>
      </c>
      <c r="F89" s="8"/>
      <c r="G89" s="8">
        <f t="shared" si="5"/>
        <v>210.61000000000007</v>
      </c>
    </row>
    <row r="90" spans="2:7" ht="12.75">
      <c r="B90" s="9">
        <v>42769</v>
      </c>
      <c r="C90" s="12"/>
      <c r="D90" s="7" t="s">
        <v>13</v>
      </c>
      <c r="E90" s="8">
        <v>10</v>
      </c>
      <c r="F90" s="8"/>
      <c r="G90" s="8">
        <f t="shared" si="5"/>
        <v>220.61000000000007</v>
      </c>
    </row>
    <row r="91" spans="2:7" ht="12.75">
      <c r="B91" s="9">
        <v>42769</v>
      </c>
      <c r="C91" s="12">
        <v>1204123</v>
      </c>
      <c r="D91" s="7" t="s">
        <v>16</v>
      </c>
      <c r="E91" s="8">
        <v>145.2</v>
      </c>
      <c r="F91" s="8"/>
      <c r="G91" s="8">
        <f t="shared" si="5"/>
        <v>365.81000000000006</v>
      </c>
    </row>
    <row r="92" spans="2:7" ht="12.75">
      <c r="B92" s="9">
        <v>42769</v>
      </c>
      <c r="C92" s="12"/>
      <c r="D92" s="7" t="s">
        <v>13</v>
      </c>
      <c r="E92" s="8">
        <v>17</v>
      </c>
      <c r="F92" s="8"/>
      <c r="G92" s="8">
        <f t="shared" si="5"/>
        <v>382.81000000000006</v>
      </c>
    </row>
    <row r="93" spans="2:7" ht="12.75">
      <c r="B93" s="9">
        <v>42768</v>
      </c>
      <c r="C93" s="12"/>
      <c r="D93" s="7" t="s">
        <v>87</v>
      </c>
      <c r="E93" s="8"/>
      <c r="F93" s="8">
        <v>200</v>
      </c>
      <c r="G93" s="8">
        <f t="shared" si="5"/>
        <v>182.81000000000006</v>
      </c>
    </row>
    <row r="94" spans="2:7" ht="12.75">
      <c r="B94" s="9">
        <v>42769</v>
      </c>
      <c r="C94" s="12"/>
      <c r="D94" s="7" t="s">
        <v>13</v>
      </c>
      <c r="E94" s="8">
        <v>248</v>
      </c>
      <c r="F94" s="8"/>
      <c r="G94" s="8">
        <f t="shared" si="5"/>
        <v>430.81000000000006</v>
      </c>
    </row>
    <row r="95" spans="2:7" ht="12.75">
      <c r="B95" s="9">
        <v>42797</v>
      </c>
      <c r="C95" s="12"/>
      <c r="D95" s="7" t="s">
        <v>88</v>
      </c>
      <c r="E95" s="8"/>
      <c r="F95" s="8">
        <v>175.89</v>
      </c>
      <c r="G95" s="8">
        <f t="shared" si="5"/>
        <v>254.92000000000007</v>
      </c>
    </row>
    <row r="96" spans="2:9" ht="12.75">
      <c r="B96" s="16">
        <v>42770</v>
      </c>
      <c r="C96" s="17"/>
      <c r="D96" s="18" t="s">
        <v>65</v>
      </c>
      <c r="E96" s="19"/>
      <c r="F96" s="19">
        <v>40</v>
      </c>
      <c r="G96" s="19">
        <f t="shared" si="5"/>
        <v>214.92000000000007</v>
      </c>
      <c r="H96" s="44" t="s">
        <v>89</v>
      </c>
      <c r="I96" s="20"/>
    </row>
    <row r="97" spans="2:7" ht="12.75">
      <c r="B97" s="9">
        <v>42770</v>
      </c>
      <c r="C97" s="12"/>
      <c r="D97" s="7" t="s">
        <v>13</v>
      </c>
      <c r="E97" s="8">
        <v>46</v>
      </c>
      <c r="F97" s="8"/>
      <c r="G97" s="8">
        <f t="shared" si="5"/>
        <v>260.9200000000001</v>
      </c>
    </row>
    <row r="98" spans="2:7" ht="12.75">
      <c r="B98" s="9">
        <v>42772</v>
      </c>
      <c r="C98" s="12">
        <v>1204126</v>
      </c>
      <c r="D98" s="7" t="s">
        <v>16</v>
      </c>
      <c r="E98" s="8">
        <v>105.63</v>
      </c>
      <c r="F98" s="8"/>
      <c r="G98" s="8">
        <f t="shared" si="5"/>
        <v>366.55000000000007</v>
      </c>
    </row>
    <row r="99" spans="2:7" ht="12.75">
      <c r="B99" s="9">
        <v>42893</v>
      </c>
      <c r="C99" s="12"/>
      <c r="D99" s="7" t="s">
        <v>90</v>
      </c>
      <c r="E99" s="8"/>
      <c r="F99" s="8">
        <v>44</v>
      </c>
      <c r="G99" s="8">
        <f t="shared" si="5"/>
        <v>322.55000000000007</v>
      </c>
    </row>
    <row r="100" spans="2:7" ht="12.75">
      <c r="B100" s="9">
        <v>42923</v>
      </c>
      <c r="C100" s="12"/>
      <c r="D100" s="7" t="s">
        <v>13</v>
      </c>
      <c r="E100" s="8">
        <v>25</v>
      </c>
      <c r="F100" s="8"/>
      <c r="G100" s="8">
        <f t="shared" si="5"/>
        <v>347.55000000000007</v>
      </c>
    </row>
    <row r="101" spans="2:7" ht="12.75">
      <c r="B101" s="9">
        <v>42923</v>
      </c>
      <c r="C101" s="12"/>
      <c r="D101" s="7" t="s">
        <v>13</v>
      </c>
      <c r="E101" s="8">
        <v>65.66</v>
      </c>
      <c r="F101" s="8"/>
      <c r="G101" s="8">
        <f t="shared" si="5"/>
        <v>413.21000000000004</v>
      </c>
    </row>
    <row r="102" spans="2:7" ht="12.75">
      <c r="B102" s="9">
        <v>42774</v>
      </c>
      <c r="C102" s="12">
        <v>1204127</v>
      </c>
      <c r="D102" s="7" t="s">
        <v>16</v>
      </c>
      <c r="E102" s="8">
        <v>127.05</v>
      </c>
      <c r="F102" s="8"/>
      <c r="G102" s="8">
        <f t="shared" si="5"/>
        <v>540.26</v>
      </c>
    </row>
    <row r="103" spans="2:7" ht="12.75">
      <c r="B103" s="9">
        <v>42774</v>
      </c>
      <c r="C103" s="12"/>
      <c r="D103" s="7" t="s">
        <v>83</v>
      </c>
      <c r="E103" s="8"/>
      <c r="F103" s="8">
        <v>200</v>
      </c>
      <c r="G103" s="8">
        <f t="shared" si="5"/>
        <v>340.26</v>
      </c>
    </row>
    <row r="104" spans="2:7" ht="12.75">
      <c r="B104" s="9">
        <v>42775</v>
      </c>
      <c r="C104" s="12">
        <v>1204129</v>
      </c>
      <c r="D104" s="7" t="s">
        <v>16</v>
      </c>
      <c r="E104" s="8">
        <v>199.65</v>
      </c>
      <c r="F104" s="8"/>
      <c r="G104" s="8">
        <f t="shared" si="5"/>
        <v>539.91</v>
      </c>
    </row>
    <row r="105" spans="2:7" ht="12.75">
      <c r="B105" s="9">
        <v>42775</v>
      </c>
      <c r="C105" s="12">
        <v>1204130</v>
      </c>
      <c r="D105" s="7" t="s">
        <v>16</v>
      </c>
      <c r="E105" s="8">
        <v>255.98</v>
      </c>
      <c r="F105" s="8"/>
      <c r="G105" s="8">
        <f t="shared" si="5"/>
        <v>795.89</v>
      </c>
    </row>
    <row r="106" spans="2:7" ht="12.75">
      <c r="B106" s="9">
        <v>42775</v>
      </c>
      <c r="C106" s="12"/>
      <c r="D106" s="7" t="s">
        <v>13</v>
      </c>
      <c r="E106" s="8">
        <v>40.96</v>
      </c>
      <c r="F106" s="8"/>
      <c r="G106" s="8">
        <f t="shared" si="5"/>
        <v>836.85</v>
      </c>
    </row>
    <row r="107" spans="2:7" ht="12.75">
      <c r="B107" s="9">
        <v>42776</v>
      </c>
      <c r="C107" s="12"/>
      <c r="D107" s="7" t="s">
        <v>87</v>
      </c>
      <c r="E107" s="8"/>
      <c r="F107" s="8">
        <v>50</v>
      </c>
      <c r="G107" s="8">
        <f t="shared" si="5"/>
        <v>786.85</v>
      </c>
    </row>
    <row r="108" spans="2:7" ht="12.75">
      <c r="B108" s="9">
        <v>42776</v>
      </c>
      <c r="C108" s="12"/>
      <c r="D108" s="7" t="s">
        <v>13</v>
      </c>
      <c r="E108" s="8">
        <v>38.88</v>
      </c>
      <c r="F108" s="8"/>
      <c r="G108" s="8">
        <f t="shared" si="5"/>
        <v>825.73</v>
      </c>
    </row>
    <row r="109" spans="2:7" ht="12.75">
      <c r="B109" s="9">
        <v>42776</v>
      </c>
      <c r="C109" s="12"/>
      <c r="D109" s="7" t="s">
        <v>13</v>
      </c>
      <c r="E109" s="8">
        <v>90.75</v>
      </c>
      <c r="F109" s="8"/>
      <c r="G109" s="8">
        <f t="shared" si="5"/>
        <v>916.48</v>
      </c>
    </row>
    <row r="110" spans="2:7" ht="12.75">
      <c r="B110" s="9">
        <v>42776</v>
      </c>
      <c r="C110" s="12"/>
      <c r="D110" s="7" t="s">
        <v>86</v>
      </c>
      <c r="E110" s="8"/>
      <c r="F110" s="8">
        <v>200</v>
      </c>
      <c r="G110" s="8">
        <f t="shared" si="5"/>
        <v>716.48</v>
      </c>
    </row>
    <row r="111" spans="2:7" ht="12.75">
      <c r="B111" s="9">
        <v>42776</v>
      </c>
      <c r="C111" s="12"/>
      <c r="D111" s="7" t="s">
        <v>87</v>
      </c>
      <c r="E111" s="8"/>
      <c r="F111" s="8">
        <v>250</v>
      </c>
      <c r="G111" s="8">
        <f t="shared" si="5"/>
        <v>466.48</v>
      </c>
    </row>
    <row r="112" spans="2:7" ht="12.75">
      <c r="B112" s="9">
        <v>42777</v>
      </c>
      <c r="C112" s="12"/>
      <c r="D112" s="7" t="s">
        <v>65</v>
      </c>
      <c r="E112" s="8"/>
      <c r="F112" s="8">
        <v>40</v>
      </c>
      <c r="G112" s="8">
        <f t="shared" si="5"/>
        <v>426.48</v>
      </c>
    </row>
    <row r="113" spans="2:7" ht="12.75">
      <c r="B113" s="9">
        <v>42779</v>
      </c>
      <c r="C113" s="12"/>
      <c r="D113" s="7" t="s">
        <v>13</v>
      </c>
      <c r="E113" s="8">
        <v>19.97</v>
      </c>
      <c r="F113" s="8"/>
      <c r="G113" s="8">
        <f t="shared" si="5"/>
        <v>446.45000000000005</v>
      </c>
    </row>
    <row r="114" spans="2:7" ht="12.75">
      <c r="B114" s="9">
        <v>42779</v>
      </c>
      <c r="C114" s="12"/>
      <c r="D114" s="7" t="s">
        <v>13</v>
      </c>
      <c r="E114" s="8">
        <v>36.3</v>
      </c>
      <c r="F114" s="8"/>
      <c r="G114" s="8">
        <f t="shared" si="5"/>
        <v>482.75000000000006</v>
      </c>
    </row>
    <row r="115" spans="2:7" ht="12.75">
      <c r="B115" s="9">
        <v>42779</v>
      </c>
      <c r="C115" s="12">
        <v>1204133</v>
      </c>
      <c r="D115" s="7" t="s">
        <v>16</v>
      </c>
      <c r="E115" s="8">
        <v>72.6</v>
      </c>
      <c r="F115" s="8"/>
      <c r="G115" s="8">
        <f t="shared" si="5"/>
        <v>555.35</v>
      </c>
    </row>
    <row r="116" spans="2:7" ht="12.75">
      <c r="B116" s="9">
        <v>42779</v>
      </c>
      <c r="C116" s="12">
        <v>1204134</v>
      </c>
      <c r="D116" s="7" t="s">
        <v>16</v>
      </c>
      <c r="E116" s="8">
        <v>271.77</v>
      </c>
      <c r="F116" s="8"/>
      <c r="G116" s="8">
        <f t="shared" si="5"/>
        <v>827.12</v>
      </c>
    </row>
    <row r="117" spans="2:7" ht="12.75">
      <c r="B117" s="9">
        <v>42780</v>
      </c>
      <c r="C117" s="12"/>
      <c r="D117" s="7" t="s">
        <v>83</v>
      </c>
      <c r="E117" s="8"/>
      <c r="F117" s="8">
        <v>300</v>
      </c>
      <c r="G117" s="8">
        <f t="shared" si="5"/>
        <v>527.12</v>
      </c>
    </row>
    <row r="118" spans="2:7" ht="12.75">
      <c r="B118" s="9">
        <v>42780</v>
      </c>
      <c r="C118" s="12"/>
      <c r="D118" s="7" t="s">
        <v>13</v>
      </c>
      <c r="E118" s="8">
        <v>14.52</v>
      </c>
      <c r="F118" s="8"/>
      <c r="G118" s="8">
        <f aca="true" t="shared" si="6" ref="G118:G123">G117+E118-F118</f>
        <v>541.64</v>
      </c>
    </row>
    <row r="119" spans="2:7" ht="12.75">
      <c r="B119" s="9">
        <v>42780</v>
      </c>
      <c r="C119" s="12"/>
      <c r="D119" s="7" t="s">
        <v>13</v>
      </c>
      <c r="E119" s="8">
        <v>4.84</v>
      </c>
      <c r="F119" s="8"/>
      <c r="G119" s="8">
        <f t="shared" si="6"/>
        <v>546.48</v>
      </c>
    </row>
    <row r="120" spans="2:7" ht="12.75">
      <c r="B120" s="9">
        <v>42780</v>
      </c>
      <c r="C120" s="12">
        <v>1204136</v>
      </c>
      <c r="D120" s="7" t="s">
        <v>16</v>
      </c>
      <c r="E120" s="8">
        <v>96.8</v>
      </c>
      <c r="F120" s="8"/>
      <c r="G120" s="8">
        <f t="shared" si="6"/>
        <v>643.28</v>
      </c>
    </row>
    <row r="121" spans="2:7" ht="12.75">
      <c r="B121" s="9">
        <v>42781</v>
      </c>
      <c r="C121" s="12">
        <v>1204138</v>
      </c>
      <c r="D121" s="7" t="s">
        <v>16</v>
      </c>
      <c r="E121" s="8">
        <v>115.43</v>
      </c>
      <c r="F121" s="8"/>
      <c r="G121" s="8">
        <f t="shared" si="6"/>
        <v>758.71</v>
      </c>
    </row>
    <row r="122" spans="2:7" ht="12.75">
      <c r="B122" s="9">
        <v>42781</v>
      </c>
      <c r="C122" s="12"/>
      <c r="D122" s="7" t="s">
        <v>13</v>
      </c>
      <c r="E122" s="8">
        <v>30</v>
      </c>
      <c r="F122" s="8"/>
      <c r="G122" s="8">
        <f t="shared" si="6"/>
        <v>788.71</v>
      </c>
    </row>
    <row r="123" spans="2:7" ht="12.75">
      <c r="B123" s="9">
        <v>42782</v>
      </c>
      <c r="C123" s="12"/>
      <c r="D123" s="7" t="s">
        <v>13</v>
      </c>
      <c r="E123" s="8">
        <v>72.6</v>
      </c>
      <c r="F123" s="8"/>
      <c r="G123" s="8">
        <f t="shared" si="6"/>
        <v>861.3100000000001</v>
      </c>
    </row>
    <row r="124" spans="2:7" ht="12.75">
      <c r="B124" s="9">
        <v>42783</v>
      </c>
      <c r="C124" s="12">
        <v>1204141</v>
      </c>
      <c r="D124" s="7" t="s">
        <v>16</v>
      </c>
      <c r="E124" s="8">
        <v>103.46</v>
      </c>
      <c r="F124" s="8"/>
      <c r="G124" s="8">
        <f aca="true" t="shared" si="7" ref="G124:G135">G123+E124-F124</f>
        <v>964.7700000000001</v>
      </c>
    </row>
    <row r="125" spans="2:7" ht="12.75">
      <c r="B125" s="9">
        <v>42783</v>
      </c>
      <c r="C125" s="12"/>
      <c r="D125" s="7" t="s">
        <v>87</v>
      </c>
      <c r="E125" s="8"/>
      <c r="F125" s="8">
        <v>250</v>
      </c>
      <c r="G125" s="8">
        <f t="shared" si="7"/>
        <v>714.7700000000001</v>
      </c>
    </row>
    <row r="126" spans="2:7" ht="12.75">
      <c r="B126" s="9">
        <v>42784</v>
      </c>
      <c r="C126" s="12"/>
      <c r="D126" s="7" t="s">
        <v>65</v>
      </c>
      <c r="E126" s="8"/>
      <c r="F126" s="8">
        <v>40</v>
      </c>
      <c r="G126" s="8">
        <f t="shared" si="7"/>
        <v>674.7700000000001</v>
      </c>
    </row>
    <row r="127" spans="2:7" ht="12.75">
      <c r="B127" s="9">
        <v>42784</v>
      </c>
      <c r="C127" s="12"/>
      <c r="D127" s="7" t="s">
        <v>20</v>
      </c>
      <c r="E127" s="8"/>
      <c r="F127" s="8">
        <v>11.33</v>
      </c>
      <c r="G127" s="8">
        <f t="shared" si="7"/>
        <v>663.44</v>
      </c>
    </row>
    <row r="128" spans="2:7" ht="12.75">
      <c r="B128" s="9">
        <v>42784</v>
      </c>
      <c r="C128" s="12"/>
      <c r="D128" s="7" t="s">
        <v>90</v>
      </c>
      <c r="E128" s="8"/>
      <c r="F128" s="8">
        <v>88</v>
      </c>
      <c r="G128" s="8">
        <f t="shared" si="7"/>
        <v>575.44</v>
      </c>
    </row>
    <row r="129" spans="2:7" ht="12.75">
      <c r="B129" s="9">
        <v>42788</v>
      </c>
      <c r="C129" s="12"/>
      <c r="D129" s="7" t="s">
        <v>13</v>
      </c>
      <c r="E129" s="8">
        <v>54.45</v>
      </c>
      <c r="F129" s="8"/>
      <c r="G129" s="8">
        <f t="shared" si="7"/>
        <v>629.8900000000001</v>
      </c>
    </row>
    <row r="130" spans="2:7" ht="12.75">
      <c r="B130" s="9">
        <v>42789</v>
      </c>
      <c r="C130" s="12"/>
      <c r="D130" s="7" t="s">
        <v>13</v>
      </c>
      <c r="E130" s="8">
        <v>56.69</v>
      </c>
      <c r="F130" s="8"/>
      <c r="G130" s="8">
        <f t="shared" si="7"/>
        <v>686.5800000000002</v>
      </c>
    </row>
    <row r="131" spans="2:7" ht="12.75">
      <c r="B131" s="9">
        <v>42789</v>
      </c>
      <c r="C131" s="12">
        <v>1204143</v>
      </c>
      <c r="D131" s="7" t="s">
        <v>16</v>
      </c>
      <c r="E131" s="8">
        <v>65.34</v>
      </c>
      <c r="F131" s="8"/>
      <c r="G131" s="8">
        <f t="shared" si="7"/>
        <v>751.9200000000002</v>
      </c>
    </row>
    <row r="132" spans="2:7" ht="12.75">
      <c r="B132" s="9">
        <v>42791</v>
      </c>
      <c r="C132" s="12"/>
      <c r="D132" s="7" t="s">
        <v>91</v>
      </c>
      <c r="E132" s="8"/>
      <c r="F132" s="8">
        <v>67.34</v>
      </c>
      <c r="G132" s="8">
        <f t="shared" si="7"/>
        <v>684.5800000000002</v>
      </c>
    </row>
    <row r="133" spans="2:7" ht="12.75">
      <c r="B133" s="9">
        <v>42791</v>
      </c>
      <c r="C133" s="12"/>
      <c r="D133" s="7" t="s">
        <v>13</v>
      </c>
      <c r="E133" s="8">
        <v>96.8</v>
      </c>
      <c r="F133" s="8"/>
      <c r="G133" s="8">
        <f t="shared" si="7"/>
        <v>781.3800000000001</v>
      </c>
    </row>
    <row r="134" spans="2:7" ht="12.75">
      <c r="B134" s="9">
        <v>42791</v>
      </c>
      <c r="C134" s="12"/>
      <c r="D134" s="7" t="s">
        <v>92</v>
      </c>
      <c r="E134" s="8"/>
      <c r="F134" s="8">
        <v>250</v>
      </c>
      <c r="G134" s="8">
        <f t="shared" si="7"/>
        <v>531.3800000000001</v>
      </c>
    </row>
    <row r="135" spans="2:7" ht="12.75">
      <c r="B135" s="21">
        <v>42791</v>
      </c>
      <c r="C135" s="22"/>
      <c r="D135" s="23" t="s">
        <v>65</v>
      </c>
      <c r="E135" s="24"/>
      <c r="F135" s="24">
        <v>40</v>
      </c>
      <c r="G135" s="24">
        <f t="shared" si="7"/>
        <v>491.3800000000001</v>
      </c>
    </row>
    <row r="136" spans="2:7" ht="12.75">
      <c r="B136" s="9">
        <v>42791</v>
      </c>
      <c r="C136" s="12"/>
      <c r="D136" s="7" t="s">
        <v>13</v>
      </c>
      <c r="E136" s="8">
        <v>118.47</v>
      </c>
      <c r="F136" s="8"/>
      <c r="G136" s="8">
        <f aca="true" t="shared" si="8" ref="G136:G199">G135+E136-F136</f>
        <v>609.8500000000001</v>
      </c>
    </row>
    <row r="137" spans="2:7" ht="12.75">
      <c r="B137" s="9">
        <v>42793</v>
      </c>
      <c r="C137" s="12"/>
      <c r="D137" s="7" t="s">
        <v>13</v>
      </c>
      <c r="E137" s="8">
        <v>175.66</v>
      </c>
      <c r="F137" s="8"/>
      <c r="G137" s="8">
        <f t="shared" si="8"/>
        <v>785.5100000000001</v>
      </c>
    </row>
    <row r="138" spans="2:7" ht="12.75">
      <c r="B138" s="9">
        <v>42793</v>
      </c>
      <c r="C138" s="12"/>
      <c r="D138" s="7" t="s">
        <v>13</v>
      </c>
      <c r="E138" s="8">
        <v>10.89</v>
      </c>
      <c r="F138" s="8"/>
      <c r="G138" s="8">
        <f t="shared" si="8"/>
        <v>796.4000000000001</v>
      </c>
    </row>
    <row r="139" spans="2:7" ht="12.75">
      <c r="B139" s="9">
        <v>42793</v>
      </c>
      <c r="C139" s="12"/>
      <c r="D139" s="7" t="s">
        <v>13</v>
      </c>
      <c r="E139" s="8">
        <v>7.26</v>
      </c>
      <c r="F139" s="8"/>
      <c r="G139" s="8">
        <f t="shared" si="8"/>
        <v>803.6600000000001</v>
      </c>
    </row>
    <row r="140" spans="2:7" ht="12.75">
      <c r="B140" s="9">
        <v>42793</v>
      </c>
      <c r="C140" s="12"/>
      <c r="D140" s="7" t="s">
        <v>93</v>
      </c>
      <c r="E140" s="8"/>
      <c r="F140" s="8">
        <v>4.8</v>
      </c>
      <c r="G140" s="8">
        <f t="shared" si="8"/>
        <v>798.8600000000001</v>
      </c>
    </row>
    <row r="141" spans="2:7" ht="12.75">
      <c r="B141" s="9">
        <v>42793</v>
      </c>
      <c r="C141" s="12"/>
      <c r="D141" s="7" t="s">
        <v>94</v>
      </c>
      <c r="E141" s="8"/>
      <c r="F141" s="8">
        <v>219.34</v>
      </c>
      <c r="G141" s="8">
        <f t="shared" si="8"/>
        <v>579.5200000000001</v>
      </c>
    </row>
    <row r="142" spans="2:7" ht="12.75">
      <c r="B142" s="9">
        <v>42793</v>
      </c>
      <c r="C142" s="12"/>
      <c r="D142" s="7" t="s">
        <v>94</v>
      </c>
      <c r="E142" s="8"/>
      <c r="F142" s="8">
        <v>185</v>
      </c>
      <c r="G142" s="8">
        <f t="shared" si="8"/>
        <v>394.5200000000001</v>
      </c>
    </row>
    <row r="143" spans="2:7" ht="12.75">
      <c r="B143" s="9">
        <v>42794</v>
      </c>
      <c r="C143" s="12"/>
      <c r="D143" s="7" t="s">
        <v>95</v>
      </c>
      <c r="E143" s="8"/>
      <c r="F143" s="8">
        <v>10</v>
      </c>
      <c r="G143" s="8">
        <f t="shared" si="8"/>
        <v>384.5200000000001</v>
      </c>
    </row>
    <row r="144" spans="2:7" ht="12.75">
      <c r="B144" s="9">
        <v>42795</v>
      </c>
      <c r="C144" s="12"/>
      <c r="D144" s="7" t="s">
        <v>13</v>
      </c>
      <c r="E144" s="8">
        <v>14.31</v>
      </c>
      <c r="F144" s="8"/>
      <c r="G144" s="8">
        <f t="shared" si="8"/>
        <v>398.8300000000001</v>
      </c>
    </row>
    <row r="145" spans="2:7" ht="12.75">
      <c r="B145" s="9">
        <v>42795</v>
      </c>
      <c r="C145" s="12"/>
      <c r="D145" s="7" t="s">
        <v>13</v>
      </c>
      <c r="E145" s="8">
        <v>30</v>
      </c>
      <c r="F145" s="8"/>
      <c r="G145" s="8">
        <f t="shared" si="8"/>
        <v>428.8300000000001</v>
      </c>
    </row>
    <row r="146" spans="2:7" ht="12.75">
      <c r="B146" s="9">
        <v>42796</v>
      </c>
      <c r="C146" s="12">
        <v>1204149</v>
      </c>
      <c r="D146" s="7" t="s">
        <v>16</v>
      </c>
      <c r="E146" s="8">
        <v>36.3</v>
      </c>
      <c r="F146" s="8"/>
      <c r="G146" s="8">
        <f t="shared" si="8"/>
        <v>465.1300000000001</v>
      </c>
    </row>
    <row r="147" spans="2:7" ht="12.75">
      <c r="B147" s="9">
        <v>42796</v>
      </c>
      <c r="C147" s="12">
        <v>1204150</v>
      </c>
      <c r="D147" s="7" t="s">
        <v>16</v>
      </c>
      <c r="E147" s="8">
        <v>100.43</v>
      </c>
      <c r="F147" s="8"/>
      <c r="G147" s="8">
        <f t="shared" si="8"/>
        <v>565.5600000000002</v>
      </c>
    </row>
    <row r="148" spans="2:7" ht="12.75">
      <c r="B148" s="9">
        <v>42796</v>
      </c>
      <c r="C148" s="12">
        <v>1204151</v>
      </c>
      <c r="D148" s="7" t="s">
        <v>16</v>
      </c>
      <c r="E148" s="8">
        <v>134.67</v>
      </c>
      <c r="F148" s="8"/>
      <c r="G148" s="8">
        <f t="shared" si="8"/>
        <v>700.2300000000001</v>
      </c>
    </row>
    <row r="149" spans="2:7" ht="12.75">
      <c r="B149" s="9">
        <v>42797</v>
      </c>
      <c r="C149" s="12"/>
      <c r="D149" s="7" t="s">
        <v>13</v>
      </c>
      <c r="E149" s="8">
        <v>162.1</v>
      </c>
      <c r="F149" s="8"/>
      <c r="G149" s="8">
        <f t="shared" si="8"/>
        <v>862.3300000000002</v>
      </c>
    </row>
    <row r="150" spans="2:7" ht="12.75">
      <c r="B150" s="9">
        <v>42797</v>
      </c>
      <c r="C150" s="12"/>
      <c r="D150" s="7" t="s">
        <v>13</v>
      </c>
      <c r="E150" s="8">
        <v>59.29</v>
      </c>
      <c r="F150" s="8"/>
      <c r="G150" s="8">
        <f t="shared" si="8"/>
        <v>921.6200000000001</v>
      </c>
    </row>
    <row r="151" spans="2:7" ht="12.75">
      <c r="B151" s="9">
        <v>42797</v>
      </c>
      <c r="C151" s="12"/>
      <c r="D151" s="7" t="s">
        <v>87</v>
      </c>
      <c r="E151" s="8"/>
      <c r="F151" s="8">
        <v>250</v>
      </c>
      <c r="G151" s="8">
        <f t="shared" si="8"/>
        <v>671.6200000000001</v>
      </c>
    </row>
    <row r="152" spans="2:7" ht="12.75">
      <c r="B152" s="9">
        <v>42797</v>
      </c>
      <c r="C152" s="12"/>
      <c r="D152" s="7" t="s">
        <v>90</v>
      </c>
      <c r="E152" s="8"/>
      <c r="F152" s="8">
        <v>44</v>
      </c>
      <c r="G152" s="8">
        <f t="shared" si="8"/>
        <v>627.6200000000001</v>
      </c>
    </row>
    <row r="153" spans="2:7" ht="12.75">
      <c r="B153" s="9">
        <v>42797</v>
      </c>
      <c r="C153" s="12"/>
      <c r="D153" s="7" t="s">
        <v>13</v>
      </c>
      <c r="E153" s="8">
        <v>12.58</v>
      </c>
      <c r="F153" s="8"/>
      <c r="G153" s="8">
        <f t="shared" si="8"/>
        <v>640.2000000000002</v>
      </c>
    </row>
    <row r="154" spans="2:7" ht="12.75">
      <c r="B154" s="9">
        <v>42797</v>
      </c>
      <c r="C154" s="12"/>
      <c r="D154" s="7" t="s">
        <v>13</v>
      </c>
      <c r="E154" s="8">
        <v>6</v>
      </c>
      <c r="F154" s="8"/>
      <c r="G154" s="8">
        <f t="shared" si="8"/>
        <v>646.2000000000002</v>
      </c>
    </row>
    <row r="155" spans="2:7" ht="12.75">
      <c r="B155" s="9">
        <v>42797</v>
      </c>
      <c r="C155" s="12"/>
      <c r="D155" s="7" t="s">
        <v>13</v>
      </c>
      <c r="E155" s="8">
        <v>200</v>
      </c>
      <c r="F155" s="8"/>
      <c r="G155" s="8">
        <f t="shared" si="8"/>
        <v>846.2000000000002</v>
      </c>
    </row>
    <row r="156" spans="2:7" ht="12.75">
      <c r="B156" s="9">
        <v>42797</v>
      </c>
      <c r="C156" s="12"/>
      <c r="D156" s="7" t="s">
        <v>65</v>
      </c>
      <c r="E156" s="8"/>
      <c r="F156" s="8">
        <v>40</v>
      </c>
      <c r="G156" s="8">
        <f t="shared" si="8"/>
        <v>806.2000000000002</v>
      </c>
    </row>
    <row r="157" spans="2:7" ht="12.75">
      <c r="B157" s="9">
        <v>42800</v>
      </c>
      <c r="C157" s="12"/>
      <c r="D157" s="7" t="s">
        <v>13</v>
      </c>
      <c r="E157" s="8">
        <v>4.84</v>
      </c>
      <c r="F157" s="8"/>
      <c r="G157" s="8">
        <f t="shared" si="8"/>
        <v>811.0400000000002</v>
      </c>
    </row>
    <row r="158" spans="2:7" ht="12.75">
      <c r="B158" s="9">
        <v>42801</v>
      </c>
      <c r="C158" s="12"/>
      <c r="D158" s="7" t="s">
        <v>96</v>
      </c>
      <c r="E158" s="8"/>
      <c r="F158" s="8">
        <v>8</v>
      </c>
      <c r="G158" s="8">
        <f t="shared" si="8"/>
        <v>803.0400000000002</v>
      </c>
    </row>
    <row r="159" spans="2:7" ht="12.75">
      <c r="B159" s="9">
        <v>42801</v>
      </c>
      <c r="C159" s="12">
        <v>1204155</v>
      </c>
      <c r="D159" s="7" t="s">
        <v>16</v>
      </c>
      <c r="E159" s="8">
        <v>255.98</v>
      </c>
      <c r="F159" s="8"/>
      <c r="G159" s="8">
        <f t="shared" si="8"/>
        <v>1059.0200000000002</v>
      </c>
    </row>
    <row r="160" spans="2:7" ht="12.75">
      <c r="B160" s="9">
        <v>42801</v>
      </c>
      <c r="C160" s="12">
        <v>1204156</v>
      </c>
      <c r="D160" s="7" t="s">
        <v>16</v>
      </c>
      <c r="E160" s="8">
        <v>480.01</v>
      </c>
      <c r="F160" s="8"/>
      <c r="G160" s="8">
        <f t="shared" si="8"/>
        <v>1539.0300000000002</v>
      </c>
    </row>
    <row r="161" spans="2:7" ht="12.75">
      <c r="B161" s="9">
        <v>42801</v>
      </c>
      <c r="C161" s="12"/>
      <c r="D161" s="7" t="s">
        <v>97</v>
      </c>
      <c r="E161" s="8"/>
      <c r="F161" s="8">
        <v>240.07</v>
      </c>
      <c r="G161" s="8">
        <f t="shared" si="8"/>
        <v>1298.9600000000003</v>
      </c>
    </row>
    <row r="162" spans="2:7" ht="12.75">
      <c r="B162" s="9">
        <v>42801</v>
      </c>
      <c r="C162" s="12"/>
      <c r="D162" s="7" t="s">
        <v>98</v>
      </c>
      <c r="E162" s="8"/>
      <c r="F162" s="8">
        <v>187.17</v>
      </c>
      <c r="G162" s="8">
        <f t="shared" si="8"/>
        <v>1111.7900000000002</v>
      </c>
    </row>
    <row r="163" spans="2:7" ht="12.75">
      <c r="B163" s="9">
        <v>42801</v>
      </c>
      <c r="C163" s="12"/>
      <c r="D163" s="7" t="s">
        <v>99</v>
      </c>
      <c r="E163" s="8"/>
      <c r="F163" s="8">
        <v>11.96</v>
      </c>
      <c r="G163" s="8">
        <f t="shared" si="8"/>
        <v>1099.8300000000002</v>
      </c>
    </row>
    <row r="164" spans="2:7" ht="12.75">
      <c r="B164" s="9">
        <v>42802</v>
      </c>
      <c r="C164" s="12"/>
      <c r="D164" s="7" t="s">
        <v>13</v>
      </c>
      <c r="E164" s="8">
        <v>87.8</v>
      </c>
      <c r="F164" s="8"/>
      <c r="G164" s="8">
        <f t="shared" si="8"/>
        <v>1187.63</v>
      </c>
    </row>
    <row r="165" spans="2:7" ht="12.75">
      <c r="B165" s="9">
        <v>42803</v>
      </c>
      <c r="C165" s="12">
        <v>1204159</v>
      </c>
      <c r="D165" s="7" t="s">
        <v>16</v>
      </c>
      <c r="E165" s="8">
        <v>134.31</v>
      </c>
      <c r="F165" s="8"/>
      <c r="G165" s="8">
        <f t="shared" si="8"/>
        <v>1321.94</v>
      </c>
    </row>
    <row r="166" spans="2:7" ht="12.75">
      <c r="B166" s="9">
        <v>42803</v>
      </c>
      <c r="C166" s="12">
        <v>1204157</v>
      </c>
      <c r="D166" s="7" t="s">
        <v>16</v>
      </c>
      <c r="E166" s="8">
        <v>30</v>
      </c>
      <c r="F166" s="8"/>
      <c r="G166" s="8">
        <f t="shared" si="8"/>
        <v>1351.94</v>
      </c>
    </row>
    <row r="167" spans="2:7" ht="12.75">
      <c r="B167" s="9">
        <v>42803</v>
      </c>
      <c r="C167" s="12">
        <v>1204158</v>
      </c>
      <c r="D167" s="7" t="s">
        <v>16</v>
      </c>
      <c r="E167" s="8">
        <v>60</v>
      </c>
      <c r="F167" s="8"/>
      <c r="G167" s="8">
        <f t="shared" si="8"/>
        <v>1411.94</v>
      </c>
    </row>
    <row r="168" spans="2:7" ht="12.75">
      <c r="B168" s="9">
        <v>42803</v>
      </c>
      <c r="C168" s="12"/>
      <c r="D168" s="7" t="s">
        <v>13</v>
      </c>
      <c r="E168" s="8">
        <v>67.76</v>
      </c>
      <c r="F168" s="8"/>
      <c r="G168" s="8">
        <f t="shared" si="8"/>
        <v>1479.7</v>
      </c>
    </row>
    <row r="169" spans="2:7" ht="12.75">
      <c r="B169" s="9">
        <v>42803</v>
      </c>
      <c r="C169" s="12"/>
      <c r="D169" s="7" t="s">
        <v>13</v>
      </c>
      <c r="E169" s="8">
        <v>12.1</v>
      </c>
      <c r="F169" s="8"/>
      <c r="G169" s="8">
        <f t="shared" si="8"/>
        <v>1491.8</v>
      </c>
    </row>
    <row r="170" spans="2:7" ht="12.75">
      <c r="B170" s="9">
        <v>42803</v>
      </c>
      <c r="C170" s="12">
        <v>1204160</v>
      </c>
      <c r="D170" s="7" t="s">
        <v>16</v>
      </c>
      <c r="E170" s="8">
        <v>30</v>
      </c>
      <c r="F170" s="8"/>
      <c r="G170" s="8">
        <f t="shared" si="8"/>
        <v>1521.8</v>
      </c>
    </row>
    <row r="171" spans="2:7" ht="12.75">
      <c r="B171" s="9">
        <v>42803</v>
      </c>
      <c r="C171" s="12">
        <v>1204161</v>
      </c>
      <c r="D171" s="7" t="s">
        <v>16</v>
      </c>
      <c r="E171" s="8">
        <v>72.6</v>
      </c>
      <c r="F171" s="8"/>
      <c r="G171" s="8">
        <f t="shared" si="8"/>
        <v>1594.3999999999999</v>
      </c>
    </row>
    <row r="172" spans="2:7" ht="12.75">
      <c r="B172" s="9">
        <v>42803</v>
      </c>
      <c r="C172" s="12"/>
      <c r="D172" s="7" t="s">
        <v>90</v>
      </c>
      <c r="E172" s="8"/>
      <c r="F172" s="8">
        <v>44</v>
      </c>
      <c r="G172" s="8">
        <f t="shared" si="8"/>
        <v>1550.3999999999999</v>
      </c>
    </row>
    <row r="173" spans="2:7" ht="12.75">
      <c r="B173" s="9">
        <v>42803</v>
      </c>
      <c r="C173" s="12"/>
      <c r="D173" s="7" t="s">
        <v>100</v>
      </c>
      <c r="E173" s="8"/>
      <c r="F173" s="8">
        <v>450</v>
      </c>
      <c r="G173" s="8">
        <f t="shared" si="8"/>
        <v>1100.3999999999999</v>
      </c>
    </row>
    <row r="174" spans="2:7" ht="12.75">
      <c r="B174" s="9">
        <v>42803</v>
      </c>
      <c r="C174" s="12"/>
      <c r="D174" s="7" t="s">
        <v>32</v>
      </c>
      <c r="E174" s="8"/>
      <c r="F174" s="8">
        <v>10</v>
      </c>
      <c r="G174" s="8">
        <f t="shared" si="8"/>
        <v>1090.3999999999999</v>
      </c>
    </row>
    <row r="175" spans="2:7" ht="12.75">
      <c r="B175" s="9">
        <v>42803</v>
      </c>
      <c r="C175" s="12"/>
      <c r="D175" s="7" t="s">
        <v>101</v>
      </c>
      <c r="E175" s="8"/>
      <c r="F175" s="8">
        <v>200</v>
      </c>
      <c r="G175" s="8">
        <f t="shared" si="8"/>
        <v>890.3999999999999</v>
      </c>
    </row>
    <row r="176" spans="2:7" ht="12.75">
      <c r="B176" s="9">
        <v>42804</v>
      </c>
      <c r="C176" s="12"/>
      <c r="D176" s="7" t="s">
        <v>82</v>
      </c>
      <c r="E176" s="8"/>
      <c r="F176" s="8">
        <v>500</v>
      </c>
      <c r="G176" s="8">
        <f t="shared" si="8"/>
        <v>390.39999999999986</v>
      </c>
    </row>
    <row r="177" spans="2:7" ht="12.75">
      <c r="B177" s="9">
        <v>42805</v>
      </c>
      <c r="C177" s="12"/>
      <c r="D177" s="7" t="s">
        <v>65</v>
      </c>
      <c r="E177" s="8"/>
      <c r="F177" s="8">
        <v>40</v>
      </c>
      <c r="G177" s="8">
        <f t="shared" si="8"/>
        <v>350.39999999999986</v>
      </c>
    </row>
    <row r="178" spans="2:7" ht="12.75">
      <c r="B178" s="9">
        <v>42805</v>
      </c>
      <c r="C178" s="12"/>
      <c r="D178" s="7" t="s">
        <v>102</v>
      </c>
      <c r="E178" s="8"/>
      <c r="F178" s="8">
        <v>150</v>
      </c>
      <c r="G178" s="8">
        <f t="shared" si="8"/>
        <v>200.39999999999986</v>
      </c>
    </row>
    <row r="179" spans="2:7" ht="12.75">
      <c r="B179" s="9">
        <v>42807</v>
      </c>
      <c r="C179" s="12"/>
      <c r="D179" s="7" t="s">
        <v>13</v>
      </c>
      <c r="E179" s="8">
        <v>7.26</v>
      </c>
      <c r="F179" s="8"/>
      <c r="G179" s="8">
        <f t="shared" si="8"/>
        <v>207.65999999999985</v>
      </c>
    </row>
    <row r="180" spans="2:7" ht="12.75">
      <c r="B180" s="9">
        <v>42807</v>
      </c>
      <c r="C180" s="12"/>
      <c r="D180" s="7" t="s">
        <v>103</v>
      </c>
      <c r="E180" s="8"/>
      <c r="F180" s="8">
        <v>44</v>
      </c>
      <c r="G180" s="8">
        <f t="shared" si="8"/>
        <v>163.65999999999985</v>
      </c>
    </row>
    <row r="181" spans="2:7" ht="12.75">
      <c r="B181" s="9">
        <v>42805</v>
      </c>
      <c r="C181" s="12"/>
      <c r="D181" s="7" t="s">
        <v>82</v>
      </c>
      <c r="E181" s="8"/>
      <c r="F181" s="8">
        <v>250</v>
      </c>
      <c r="G181" s="8">
        <f t="shared" si="8"/>
        <v>-86.34000000000015</v>
      </c>
    </row>
    <row r="182" spans="2:7" ht="12.75">
      <c r="B182" s="9">
        <v>42808</v>
      </c>
      <c r="C182" s="12"/>
      <c r="D182" s="7" t="s">
        <v>13</v>
      </c>
      <c r="E182" s="8">
        <v>170</v>
      </c>
      <c r="F182" s="8"/>
      <c r="G182" s="8">
        <f t="shared" si="8"/>
        <v>83.65999999999985</v>
      </c>
    </row>
    <row r="183" spans="2:7" ht="12.75">
      <c r="B183" s="9">
        <v>42808</v>
      </c>
      <c r="C183" s="12">
        <v>1204164</v>
      </c>
      <c r="D183" s="7" t="s">
        <v>16</v>
      </c>
      <c r="E183" s="8">
        <v>121</v>
      </c>
      <c r="F183" s="8"/>
      <c r="G183" s="8">
        <f t="shared" si="8"/>
        <v>204.65999999999985</v>
      </c>
    </row>
    <row r="184" spans="2:7" ht="12.75">
      <c r="B184" s="9">
        <v>42808</v>
      </c>
      <c r="C184" s="12"/>
      <c r="D184" s="7" t="s">
        <v>82</v>
      </c>
      <c r="E184" s="8"/>
      <c r="F184" s="8">
        <v>50</v>
      </c>
      <c r="G184" s="8">
        <f t="shared" si="8"/>
        <v>154.65999999999985</v>
      </c>
    </row>
    <row r="185" spans="2:7" ht="12.75">
      <c r="B185" s="9">
        <v>42808</v>
      </c>
      <c r="C185" s="12"/>
      <c r="D185" s="7" t="s">
        <v>104</v>
      </c>
      <c r="E185" s="8"/>
      <c r="F185" s="8">
        <v>100</v>
      </c>
      <c r="G185" s="8">
        <f t="shared" si="8"/>
        <v>54.659999999999854</v>
      </c>
    </row>
    <row r="186" spans="2:7" ht="12.75">
      <c r="B186" s="9">
        <v>42810</v>
      </c>
      <c r="C186" s="12">
        <v>1204170</v>
      </c>
      <c r="D186" s="7" t="s">
        <v>16</v>
      </c>
      <c r="E186" s="8">
        <v>72.6</v>
      </c>
      <c r="F186" s="8"/>
      <c r="G186" s="8">
        <f t="shared" si="8"/>
        <v>127.25999999999985</v>
      </c>
    </row>
    <row r="187" spans="2:7" ht="12.75">
      <c r="B187" s="9">
        <v>42808</v>
      </c>
      <c r="C187" s="12"/>
      <c r="D187" s="7" t="s">
        <v>13</v>
      </c>
      <c r="E187" s="8">
        <v>12</v>
      </c>
      <c r="F187" s="8"/>
      <c r="G187" s="8">
        <f t="shared" si="8"/>
        <v>139.25999999999985</v>
      </c>
    </row>
    <row r="188" spans="2:7" ht="12.75">
      <c r="B188" s="9">
        <v>42808</v>
      </c>
      <c r="C188" s="12">
        <v>1204165</v>
      </c>
      <c r="D188" s="7" t="s">
        <v>16</v>
      </c>
      <c r="E188" s="8">
        <v>105.63</v>
      </c>
      <c r="F188" s="8"/>
      <c r="G188" s="8">
        <f t="shared" si="8"/>
        <v>244.88999999999984</v>
      </c>
    </row>
    <row r="189" spans="2:7" ht="12.75">
      <c r="B189" s="9">
        <v>42809</v>
      </c>
      <c r="C189" s="12"/>
      <c r="D189" s="7" t="s">
        <v>13</v>
      </c>
      <c r="E189" s="8">
        <v>46.04</v>
      </c>
      <c r="F189" s="8"/>
      <c r="G189" s="8">
        <f t="shared" si="8"/>
        <v>290.92999999999984</v>
      </c>
    </row>
    <row r="190" spans="2:7" ht="12.75">
      <c r="B190" s="9">
        <v>42809</v>
      </c>
      <c r="C190" s="12"/>
      <c r="D190" s="7" t="s">
        <v>13</v>
      </c>
      <c r="E190" s="8">
        <v>15.65</v>
      </c>
      <c r="F190" s="8"/>
      <c r="G190" s="8">
        <f t="shared" si="8"/>
        <v>306.5799999999998</v>
      </c>
    </row>
    <row r="191" spans="2:7" ht="12.75">
      <c r="B191" s="9">
        <v>42809</v>
      </c>
      <c r="C191" s="12">
        <v>1204167</v>
      </c>
      <c r="D191" s="7" t="s">
        <v>16</v>
      </c>
      <c r="E191" s="8">
        <v>211.75</v>
      </c>
      <c r="F191" s="8"/>
      <c r="G191" s="8">
        <f t="shared" si="8"/>
        <v>518.3299999999998</v>
      </c>
    </row>
    <row r="192" spans="2:7" ht="12.75">
      <c r="B192" s="9">
        <v>42809</v>
      </c>
      <c r="C192" s="12">
        <v>1204168</v>
      </c>
      <c r="D192" s="7" t="s">
        <v>16</v>
      </c>
      <c r="E192" s="8">
        <v>36.3</v>
      </c>
      <c r="F192" s="8"/>
      <c r="G192" s="8">
        <f t="shared" si="8"/>
        <v>554.6299999999998</v>
      </c>
    </row>
    <row r="193" spans="2:7" ht="12.75">
      <c r="B193" s="9">
        <v>42811</v>
      </c>
      <c r="C193" s="12"/>
      <c r="D193" s="7" t="s">
        <v>87</v>
      </c>
      <c r="E193" s="8"/>
      <c r="F193" s="8">
        <v>250</v>
      </c>
      <c r="G193" s="8">
        <f t="shared" si="8"/>
        <v>304.62999999999977</v>
      </c>
    </row>
    <row r="194" spans="2:7" ht="12.75">
      <c r="B194" s="21">
        <v>42812</v>
      </c>
      <c r="C194" s="22"/>
      <c r="D194" s="23" t="s">
        <v>65</v>
      </c>
      <c r="E194" s="24"/>
      <c r="F194" s="24">
        <v>40</v>
      </c>
      <c r="G194" s="24">
        <f t="shared" si="8"/>
        <v>264.62999999999977</v>
      </c>
    </row>
    <row r="195" spans="2:7" ht="12.75">
      <c r="B195" s="9">
        <v>42814</v>
      </c>
      <c r="C195" s="12"/>
      <c r="D195" s="7" t="s">
        <v>13</v>
      </c>
      <c r="E195" s="8">
        <v>17</v>
      </c>
      <c r="F195" s="8"/>
      <c r="G195" s="8">
        <f t="shared" si="8"/>
        <v>281.62999999999977</v>
      </c>
    </row>
    <row r="196" spans="2:7" ht="12.75">
      <c r="B196" s="9">
        <v>42814</v>
      </c>
      <c r="C196" s="12"/>
      <c r="D196" s="7" t="s">
        <v>13</v>
      </c>
      <c r="E196" s="8">
        <v>3.5</v>
      </c>
      <c r="F196" s="8"/>
      <c r="G196" s="8">
        <f t="shared" si="8"/>
        <v>285.12999999999977</v>
      </c>
    </row>
    <row r="197" spans="2:7" ht="12.75">
      <c r="B197" s="9">
        <v>42814</v>
      </c>
      <c r="C197" s="12"/>
      <c r="D197" s="7" t="s">
        <v>90</v>
      </c>
      <c r="E197" s="8"/>
      <c r="F197" s="8">
        <v>49</v>
      </c>
      <c r="G197" s="8">
        <f t="shared" si="8"/>
        <v>236.12999999999977</v>
      </c>
    </row>
    <row r="198" spans="2:7" ht="12.75">
      <c r="B198" s="9">
        <v>42815</v>
      </c>
      <c r="C198" s="12"/>
      <c r="D198" s="7" t="s">
        <v>101</v>
      </c>
      <c r="E198" s="8"/>
      <c r="F198" s="8">
        <v>100</v>
      </c>
      <c r="G198" s="8">
        <f t="shared" si="8"/>
        <v>136.12999999999977</v>
      </c>
    </row>
    <row r="199" spans="2:7" ht="12.75">
      <c r="B199" s="9">
        <v>42815</v>
      </c>
      <c r="C199" s="12"/>
      <c r="D199" s="7" t="s">
        <v>13</v>
      </c>
      <c r="E199" s="8">
        <v>38.12</v>
      </c>
      <c r="F199" s="8"/>
      <c r="G199" s="8">
        <f t="shared" si="8"/>
        <v>174.24999999999977</v>
      </c>
    </row>
    <row r="200" spans="2:7" ht="12.75">
      <c r="B200" s="9">
        <v>42815</v>
      </c>
      <c r="C200" s="12"/>
      <c r="D200" s="7" t="s">
        <v>82</v>
      </c>
      <c r="E200" s="8"/>
      <c r="F200" s="8">
        <v>500</v>
      </c>
      <c r="G200" s="8">
        <f aca="true" t="shared" si="9" ref="G200:G263">G199+E200-F200</f>
        <v>-325.7500000000002</v>
      </c>
    </row>
    <row r="201" spans="2:7" ht="12.75">
      <c r="B201" s="9">
        <v>42816</v>
      </c>
      <c r="C201" s="12">
        <v>1204174</v>
      </c>
      <c r="D201" s="7" t="s">
        <v>16</v>
      </c>
      <c r="E201" s="8">
        <v>169.4</v>
      </c>
      <c r="F201" s="8"/>
      <c r="G201" s="8">
        <f t="shared" si="9"/>
        <v>-156.35000000000022</v>
      </c>
    </row>
    <row r="202" spans="2:7" ht="12.75">
      <c r="B202" s="9">
        <v>42816</v>
      </c>
      <c r="C202" s="12">
        <v>1204173</v>
      </c>
      <c r="D202" s="7" t="s">
        <v>16</v>
      </c>
      <c r="E202" s="8">
        <v>1000</v>
      </c>
      <c r="F202" s="8"/>
      <c r="G202" s="8">
        <f t="shared" si="9"/>
        <v>843.6499999999997</v>
      </c>
    </row>
    <row r="203" spans="2:7" ht="12.75">
      <c r="B203" s="9">
        <v>42817</v>
      </c>
      <c r="C203" s="12"/>
      <c r="D203" s="7" t="s">
        <v>13</v>
      </c>
      <c r="E203" s="8">
        <v>50</v>
      </c>
      <c r="F203" s="8"/>
      <c r="G203" s="8">
        <f t="shared" si="9"/>
        <v>893.6499999999997</v>
      </c>
    </row>
    <row r="204" spans="2:7" ht="12.75">
      <c r="B204" s="9">
        <v>42817</v>
      </c>
      <c r="C204" s="12"/>
      <c r="D204" s="7" t="s">
        <v>13</v>
      </c>
      <c r="E204" s="8">
        <v>214.85</v>
      </c>
      <c r="F204" s="8"/>
      <c r="G204" s="8">
        <f t="shared" si="9"/>
        <v>1108.4999999999998</v>
      </c>
    </row>
    <row r="205" spans="2:7" ht="12.75">
      <c r="B205" s="9">
        <v>42817</v>
      </c>
      <c r="C205" s="12"/>
      <c r="D205" s="7" t="s">
        <v>105</v>
      </c>
      <c r="E205" s="8"/>
      <c r="F205" s="8">
        <v>450</v>
      </c>
      <c r="G205" s="8">
        <f t="shared" si="9"/>
        <v>658.4999999999998</v>
      </c>
    </row>
    <row r="206" spans="2:7" ht="12.75">
      <c r="B206" s="9">
        <v>42818</v>
      </c>
      <c r="C206" s="12"/>
      <c r="D206" s="7" t="s">
        <v>13</v>
      </c>
      <c r="E206" s="8">
        <v>61.23</v>
      </c>
      <c r="F206" s="8"/>
      <c r="G206" s="8">
        <f t="shared" si="9"/>
        <v>719.7299999999998</v>
      </c>
    </row>
    <row r="207" spans="2:7" ht="12.75">
      <c r="B207" s="9">
        <v>42818</v>
      </c>
      <c r="C207" s="12"/>
      <c r="D207" s="7" t="s">
        <v>13</v>
      </c>
      <c r="E207" s="8">
        <v>83.43</v>
      </c>
      <c r="F207" s="8"/>
      <c r="G207" s="8">
        <f t="shared" si="9"/>
        <v>803.1599999999999</v>
      </c>
    </row>
    <row r="208" spans="2:7" ht="12.75">
      <c r="B208" s="9">
        <v>42818</v>
      </c>
      <c r="C208" s="12"/>
      <c r="D208" s="7" t="s">
        <v>82</v>
      </c>
      <c r="E208" s="8"/>
      <c r="F208" s="8">
        <v>250</v>
      </c>
      <c r="G208" s="8">
        <f t="shared" si="9"/>
        <v>553.1599999999999</v>
      </c>
    </row>
    <row r="209" spans="2:7" ht="12.75">
      <c r="B209" s="9">
        <v>42818</v>
      </c>
      <c r="C209" s="12">
        <v>1204176</v>
      </c>
      <c r="D209" s="7" t="s">
        <v>16</v>
      </c>
      <c r="E209" s="8">
        <v>217.8</v>
      </c>
      <c r="F209" s="8"/>
      <c r="G209" s="8">
        <f t="shared" si="9"/>
        <v>770.9599999999998</v>
      </c>
    </row>
    <row r="210" spans="2:7" ht="12.75">
      <c r="B210" s="9">
        <v>42818</v>
      </c>
      <c r="C210" s="12"/>
      <c r="D210" s="7" t="s">
        <v>13</v>
      </c>
      <c r="E210" s="8">
        <v>58</v>
      </c>
      <c r="F210" s="8"/>
      <c r="G210" s="8">
        <f t="shared" si="9"/>
        <v>828.9599999999998</v>
      </c>
    </row>
    <row r="211" spans="2:7" ht="12.75">
      <c r="B211" s="9">
        <v>42819</v>
      </c>
      <c r="C211" s="12"/>
      <c r="D211" s="7" t="s">
        <v>65</v>
      </c>
      <c r="E211" s="8"/>
      <c r="F211" s="8">
        <v>40</v>
      </c>
      <c r="G211" s="8">
        <f t="shared" si="9"/>
        <v>788.9599999999998</v>
      </c>
    </row>
    <row r="212" spans="2:7" ht="12.75">
      <c r="B212" s="9">
        <v>42822</v>
      </c>
      <c r="C212" s="12">
        <v>1204180</v>
      </c>
      <c r="D212" s="7" t="s">
        <v>16</v>
      </c>
      <c r="E212" s="8">
        <v>127.05</v>
      </c>
      <c r="F212" s="8"/>
      <c r="G212" s="8">
        <f t="shared" si="9"/>
        <v>916.0099999999998</v>
      </c>
    </row>
    <row r="213" spans="2:7" ht="12.75">
      <c r="B213" s="9">
        <v>42822</v>
      </c>
      <c r="C213" s="12">
        <v>1204178</v>
      </c>
      <c r="D213" s="7" t="s">
        <v>16</v>
      </c>
      <c r="E213" s="8">
        <v>105.63</v>
      </c>
      <c r="F213" s="8"/>
      <c r="G213" s="8">
        <f t="shared" si="9"/>
        <v>1021.6399999999998</v>
      </c>
    </row>
    <row r="214" spans="2:7" ht="12.75">
      <c r="B214" s="9">
        <v>42823</v>
      </c>
      <c r="C214" s="12"/>
      <c r="D214" s="7" t="s">
        <v>90</v>
      </c>
      <c r="E214" s="8"/>
      <c r="F214" s="8">
        <v>48</v>
      </c>
      <c r="G214" s="8">
        <f t="shared" si="9"/>
        <v>973.6399999999998</v>
      </c>
    </row>
    <row r="215" spans="2:7" ht="12.75">
      <c r="B215" s="9">
        <v>42825</v>
      </c>
      <c r="C215" s="12"/>
      <c r="D215" s="7" t="s">
        <v>20</v>
      </c>
      <c r="E215" s="8"/>
      <c r="F215" s="8">
        <v>4.94</v>
      </c>
      <c r="G215" s="8">
        <f t="shared" si="9"/>
        <v>968.6999999999997</v>
      </c>
    </row>
    <row r="216" spans="2:7" ht="12.75">
      <c r="B216" s="9">
        <v>42825</v>
      </c>
      <c r="C216" s="12"/>
      <c r="D216" s="7" t="s">
        <v>82</v>
      </c>
      <c r="E216" s="8"/>
      <c r="F216" s="8">
        <v>250</v>
      </c>
      <c r="G216" s="8">
        <f t="shared" si="9"/>
        <v>718.6999999999997</v>
      </c>
    </row>
    <row r="217" spans="2:7" ht="12.75">
      <c r="B217" s="9">
        <v>42825</v>
      </c>
      <c r="C217" s="12"/>
      <c r="D217" s="7" t="s">
        <v>13</v>
      </c>
      <c r="E217" s="8">
        <v>14.52</v>
      </c>
      <c r="F217" s="8"/>
      <c r="G217" s="8">
        <f t="shared" si="9"/>
        <v>733.2199999999997</v>
      </c>
    </row>
    <row r="218" spans="2:7" ht="12.75">
      <c r="B218" s="9">
        <v>42825</v>
      </c>
      <c r="C218" s="12"/>
      <c r="D218" s="7" t="s">
        <v>106</v>
      </c>
      <c r="E218" s="8"/>
      <c r="F218" s="8">
        <v>10</v>
      </c>
      <c r="G218" s="8">
        <f t="shared" si="9"/>
        <v>723.2199999999997</v>
      </c>
    </row>
    <row r="219" spans="2:7" ht="12.75">
      <c r="B219" s="9">
        <v>42826</v>
      </c>
      <c r="C219" s="12"/>
      <c r="D219" s="7" t="s">
        <v>65</v>
      </c>
      <c r="E219" s="8"/>
      <c r="F219" s="8">
        <v>40</v>
      </c>
      <c r="G219" s="8">
        <f t="shared" si="9"/>
        <v>683.2199999999997</v>
      </c>
    </row>
    <row r="220" spans="2:7" ht="12.75">
      <c r="B220" s="9">
        <v>42828</v>
      </c>
      <c r="C220" s="12"/>
      <c r="D220" s="7" t="s">
        <v>20</v>
      </c>
      <c r="E220" s="8"/>
      <c r="F220" s="8">
        <v>49.75</v>
      </c>
      <c r="G220" s="8">
        <f t="shared" si="9"/>
        <v>633.4699999999997</v>
      </c>
    </row>
    <row r="221" spans="2:7" ht="12.75">
      <c r="B221" s="9">
        <v>42828</v>
      </c>
      <c r="C221" s="12"/>
      <c r="D221" s="7" t="s">
        <v>90</v>
      </c>
      <c r="E221" s="8"/>
      <c r="F221" s="8">
        <v>44</v>
      </c>
      <c r="G221" s="8">
        <f t="shared" si="9"/>
        <v>589.4699999999997</v>
      </c>
    </row>
    <row r="222" spans="2:7" ht="12.75">
      <c r="B222" s="9">
        <v>42828</v>
      </c>
      <c r="C222" s="12"/>
      <c r="D222" s="7" t="s">
        <v>90</v>
      </c>
      <c r="E222" s="8"/>
      <c r="F222" s="8">
        <v>60</v>
      </c>
      <c r="G222" s="8">
        <f t="shared" si="9"/>
        <v>529.4699999999997</v>
      </c>
    </row>
    <row r="223" spans="2:7" ht="12.75">
      <c r="B223" s="9">
        <v>42828</v>
      </c>
      <c r="C223" s="12"/>
      <c r="D223" s="7" t="s">
        <v>13</v>
      </c>
      <c r="E223" s="8">
        <v>149</v>
      </c>
      <c r="F223" s="8"/>
      <c r="G223" s="8">
        <f t="shared" si="9"/>
        <v>678.4699999999997</v>
      </c>
    </row>
    <row r="224" spans="2:7" ht="12.75">
      <c r="B224" s="9">
        <v>42829</v>
      </c>
      <c r="C224" s="12"/>
      <c r="D224" s="7" t="s">
        <v>32</v>
      </c>
      <c r="E224" s="8"/>
      <c r="F224" s="8">
        <v>15</v>
      </c>
      <c r="G224" s="8">
        <f t="shared" si="9"/>
        <v>663.4699999999997</v>
      </c>
    </row>
    <row r="225" spans="2:7" ht="12.75">
      <c r="B225" s="9">
        <v>42829</v>
      </c>
      <c r="C225" s="12">
        <v>1204182</v>
      </c>
      <c r="D225" s="7" t="s">
        <v>16</v>
      </c>
      <c r="E225" s="8">
        <v>58</v>
      </c>
      <c r="F225" s="8"/>
      <c r="G225" s="8">
        <f t="shared" si="9"/>
        <v>721.4699999999997</v>
      </c>
    </row>
    <row r="226" spans="2:7" ht="12.75">
      <c r="B226" s="9">
        <v>42829</v>
      </c>
      <c r="C226" s="12">
        <v>1204183</v>
      </c>
      <c r="D226" s="7" t="s">
        <v>16</v>
      </c>
      <c r="E226" s="8">
        <v>550.34</v>
      </c>
      <c r="F226" s="8"/>
      <c r="G226" s="8">
        <f t="shared" si="9"/>
        <v>1271.8099999999997</v>
      </c>
    </row>
    <row r="227" spans="2:7" ht="12.75">
      <c r="B227" s="9">
        <v>42829</v>
      </c>
      <c r="C227" s="12"/>
      <c r="D227" s="7" t="s">
        <v>100</v>
      </c>
      <c r="E227" s="8"/>
      <c r="F227" s="8">
        <v>450</v>
      </c>
      <c r="G227" s="8">
        <f t="shared" si="9"/>
        <v>821.8099999999997</v>
      </c>
    </row>
    <row r="228" spans="2:7" ht="12.75">
      <c r="B228" s="9">
        <v>42829</v>
      </c>
      <c r="C228" s="12"/>
      <c r="D228" s="7" t="s">
        <v>13</v>
      </c>
      <c r="E228" s="8">
        <v>33.03</v>
      </c>
      <c r="F228" s="8"/>
      <c r="G228" s="8">
        <f t="shared" si="9"/>
        <v>854.8399999999997</v>
      </c>
    </row>
    <row r="229" spans="2:7" ht="12.75">
      <c r="B229" s="9">
        <v>42833</v>
      </c>
      <c r="C229" s="12"/>
      <c r="D229" s="7" t="s">
        <v>13</v>
      </c>
      <c r="E229" s="8">
        <v>14</v>
      </c>
      <c r="F229" s="8"/>
      <c r="G229" s="8">
        <f t="shared" si="9"/>
        <v>868.8399999999997</v>
      </c>
    </row>
    <row r="230" spans="2:7" ht="12.75">
      <c r="B230" s="9">
        <v>42833</v>
      </c>
      <c r="C230" s="12"/>
      <c r="D230" s="7" t="s">
        <v>107</v>
      </c>
      <c r="E230" s="8">
        <v>250</v>
      </c>
      <c r="F230" s="8"/>
      <c r="G230" s="8">
        <f t="shared" si="9"/>
        <v>1118.8399999999997</v>
      </c>
    </row>
    <row r="231" spans="2:7" ht="12.75">
      <c r="B231" s="9">
        <v>42828</v>
      </c>
      <c r="C231" s="12"/>
      <c r="D231" s="7" t="s">
        <v>108</v>
      </c>
      <c r="E231" s="8"/>
      <c r="F231" s="8">
        <v>60.98</v>
      </c>
      <c r="G231" s="8">
        <f t="shared" si="9"/>
        <v>1057.8599999999997</v>
      </c>
    </row>
    <row r="232" spans="2:7" ht="12.75">
      <c r="B232" s="9">
        <v>42835</v>
      </c>
      <c r="C232" s="12"/>
      <c r="D232" s="7" t="s">
        <v>13</v>
      </c>
      <c r="E232" s="8">
        <v>40</v>
      </c>
      <c r="F232" s="8"/>
      <c r="G232" s="8">
        <f t="shared" si="9"/>
        <v>1097.8599999999997</v>
      </c>
    </row>
    <row r="233" spans="2:7" ht="12.75">
      <c r="B233" s="9">
        <v>42835</v>
      </c>
      <c r="C233" s="12">
        <v>1204186</v>
      </c>
      <c r="D233" s="7" t="s">
        <v>16</v>
      </c>
      <c r="E233" s="8">
        <v>81.92</v>
      </c>
      <c r="F233" s="8"/>
      <c r="G233" s="8">
        <f t="shared" si="9"/>
        <v>1179.7799999999997</v>
      </c>
    </row>
    <row r="234" spans="2:7" ht="12.75">
      <c r="B234" s="9">
        <v>42836</v>
      </c>
      <c r="C234" s="12"/>
      <c r="D234" s="7" t="s">
        <v>109</v>
      </c>
      <c r="E234" s="8"/>
      <c r="F234" s="8">
        <v>175.89</v>
      </c>
      <c r="G234" s="8">
        <f t="shared" si="9"/>
        <v>1003.8899999999998</v>
      </c>
    </row>
    <row r="235" spans="2:7" ht="12.75">
      <c r="B235" s="9">
        <v>42837</v>
      </c>
      <c r="C235" s="12"/>
      <c r="D235" s="7" t="s">
        <v>90</v>
      </c>
      <c r="E235" s="8"/>
      <c r="F235" s="8">
        <v>44</v>
      </c>
      <c r="G235" s="8">
        <f t="shared" si="9"/>
        <v>959.8899999999998</v>
      </c>
    </row>
    <row r="236" spans="2:7" ht="12.75">
      <c r="B236" s="9">
        <v>42837</v>
      </c>
      <c r="C236" s="12"/>
      <c r="D236" s="7" t="s">
        <v>13</v>
      </c>
      <c r="E236" s="8">
        <v>23.38</v>
      </c>
      <c r="F236" s="8"/>
      <c r="G236" s="8">
        <f t="shared" si="9"/>
        <v>983.2699999999998</v>
      </c>
    </row>
    <row r="237" spans="2:7" ht="12.75">
      <c r="B237" s="9">
        <v>42840</v>
      </c>
      <c r="C237" s="12"/>
      <c r="D237" s="7" t="s">
        <v>110</v>
      </c>
      <c r="E237" s="8"/>
      <c r="F237" s="8">
        <v>80</v>
      </c>
      <c r="G237" s="8">
        <f t="shared" si="9"/>
        <v>903.2699999999998</v>
      </c>
    </row>
    <row r="238" spans="2:7" ht="12.75">
      <c r="B238" s="9">
        <v>42843</v>
      </c>
      <c r="C238" s="12"/>
      <c r="D238" s="7" t="s">
        <v>90</v>
      </c>
      <c r="E238" s="8"/>
      <c r="F238" s="8">
        <v>49</v>
      </c>
      <c r="G238" s="8">
        <f t="shared" si="9"/>
        <v>854.2699999999998</v>
      </c>
    </row>
    <row r="239" spans="2:7" ht="12.75">
      <c r="B239" s="9">
        <v>42844</v>
      </c>
      <c r="C239" s="12">
        <v>1204190</v>
      </c>
      <c r="D239" s="7" t="s">
        <v>16</v>
      </c>
      <c r="E239" s="8">
        <v>337.67</v>
      </c>
      <c r="F239" s="8"/>
      <c r="G239" s="8">
        <f t="shared" si="9"/>
        <v>1191.9399999999998</v>
      </c>
    </row>
    <row r="240" spans="2:7" ht="12.75">
      <c r="B240" s="9">
        <v>42844</v>
      </c>
      <c r="C240" s="12">
        <v>1204189</v>
      </c>
      <c r="D240" s="7" t="s">
        <v>16</v>
      </c>
      <c r="E240" s="8">
        <v>181.37</v>
      </c>
      <c r="F240" s="8"/>
      <c r="G240" s="8">
        <f t="shared" si="9"/>
        <v>1373.31</v>
      </c>
    </row>
    <row r="241" spans="2:7" ht="12.75">
      <c r="B241" s="9">
        <v>42845</v>
      </c>
      <c r="C241" s="12"/>
      <c r="D241" s="7" t="s">
        <v>13</v>
      </c>
      <c r="E241" s="8">
        <v>33</v>
      </c>
      <c r="F241" s="8"/>
      <c r="G241" s="8">
        <f t="shared" si="9"/>
        <v>1406.31</v>
      </c>
    </row>
    <row r="242" spans="2:7" ht="12.75">
      <c r="B242" s="9">
        <v>42845</v>
      </c>
      <c r="C242" s="12">
        <v>1204191</v>
      </c>
      <c r="D242" s="7" t="s">
        <v>16</v>
      </c>
      <c r="E242" s="8">
        <v>187.55</v>
      </c>
      <c r="F242" s="8"/>
      <c r="G242" s="8">
        <f t="shared" si="9"/>
        <v>1593.86</v>
      </c>
    </row>
    <row r="243" spans="2:7" ht="12.75">
      <c r="B243" s="9">
        <v>42845</v>
      </c>
      <c r="C243" s="12">
        <v>1204193</v>
      </c>
      <c r="D243" s="7" t="s">
        <v>16</v>
      </c>
      <c r="E243" s="8">
        <v>181.5</v>
      </c>
      <c r="F243" s="8"/>
      <c r="G243" s="8">
        <f t="shared" si="9"/>
        <v>1775.36</v>
      </c>
    </row>
    <row r="244" spans="2:7" ht="12.75">
      <c r="B244" s="9">
        <v>42845</v>
      </c>
      <c r="C244" s="12">
        <v>1204194</v>
      </c>
      <c r="D244" s="7" t="s">
        <v>16</v>
      </c>
      <c r="E244" s="8">
        <v>105.63</v>
      </c>
      <c r="F244" s="8"/>
      <c r="G244" s="8">
        <f t="shared" si="9"/>
        <v>1880.9899999999998</v>
      </c>
    </row>
    <row r="245" spans="2:7" ht="12.75">
      <c r="B245" s="9">
        <v>42846</v>
      </c>
      <c r="C245" s="12"/>
      <c r="D245" s="7" t="s">
        <v>82</v>
      </c>
      <c r="E245" s="8"/>
      <c r="F245" s="8">
        <v>250</v>
      </c>
      <c r="G245" s="8">
        <f t="shared" si="9"/>
        <v>1630.9899999999998</v>
      </c>
    </row>
    <row r="246" spans="2:7" ht="12.75">
      <c r="B246" s="9">
        <v>42845</v>
      </c>
      <c r="C246" s="12">
        <v>1204192</v>
      </c>
      <c r="D246" s="7" t="s">
        <v>16</v>
      </c>
      <c r="E246" s="8">
        <v>490</v>
      </c>
      <c r="F246" s="8"/>
      <c r="G246" s="8">
        <f t="shared" si="9"/>
        <v>2120.99</v>
      </c>
    </row>
    <row r="247" spans="2:7" ht="12.75">
      <c r="B247" s="9">
        <v>42846</v>
      </c>
      <c r="C247" s="12"/>
      <c r="D247" s="7" t="s">
        <v>13</v>
      </c>
      <c r="E247" s="8">
        <v>30</v>
      </c>
      <c r="F247" s="8"/>
      <c r="G247" s="8">
        <f t="shared" si="9"/>
        <v>2150.99</v>
      </c>
    </row>
    <row r="248" spans="2:7" ht="12.75">
      <c r="B248" s="9">
        <v>42847</v>
      </c>
      <c r="C248" s="12"/>
      <c r="D248" s="7" t="s">
        <v>65</v>
      </c>
      <c r="E248" s="8"/>
      <c r="F248" s="8">
        <v>40</v>
      </c>
      <c r="G248" s="8">
        <f t="shared" si="9"/>
        <v>2110.99</v>
      </c>
    </row>
    <row r="249" spans="2:7" ht="12.75">
      <c r="B249" s="21"/>
      <c r="C249" s="22"/>
      <c r="D249" s="23" t="s">
        <v>111</v>
      </c>
      <c r="E249" s="24"/>
      <c r="F249" s="24">
        <v>2000</v>
      </c>
      <c r="G249" s="24">
        <f t="shared" si="9"/>
        <v>110.98999999999978</v>
      </c>
    </row>
    <row r="250" spans="2:7" ht="12.75">
      <c r="B250" s="9">
        <v>42849</v>
      </c>
      <c r="C250" s="12"/>
      <c r="D250" s="7" t="s">
        <v>13</v>
      </c>
      <c r="E250" s="8">
        <v>5</v>
      </c>
      <c r="F250" s="8"/>
      <c r="G250" s="8">
        <f t="shared" si="9"/>
        <v>115.98999999999978</v>
      </c>
    </row>
    <row r="251" spans="2:7" ht="12.75">
      <c r="B251" s="9">
        <v>42849</v>
      </c>
      <c r="C251" s="12">
        <v>1204197</v>
      </c>
      <c r="D251" s="7" t="s">
        <v>16</v>
      </c>
      <c r="E251" s="8">
        <v>442.86</v>
      </c>
      <c r="F251" s="8"/>
      <c r="G251" s="8">
        <f t="shared" si="9"/>
        <v>558.8499999999998</v>
      </c>
    </row>
    <row r="252" spans="2:7" ht="12.75">
      <c r="B252" s="9">
        <v>42850</v>
      </c>
      <c r="C252" s="12"/>
      <c r="D252" s="7" t="s">
        <v>13</v>
      </c>
      <c r="E252" s="8">
        <v>60</v>
      </c>
      <c r="F252" s="8"/>
      <c r="G252" s="8">
        <f t="shared" si="9"/>
        <v>618.8499999999998</v>
      </c>
    </row>
    <row r="253" spans="2:7" ht="12.75">
      <c r="B253" s="9">
        <v>42850</v>
      </c>
      <c r="C253" s="12"/>
      <c r="D253" s="7" t="s">
        <v>90</v>
      </c>
      <c r="E253" s="8"/>
      <c r="F253" s="8">
        <v>44</v>
      </c>
      <c r="G253" s="8">
        <f t="shared" si="9"/>
        <v>574.8499999999998</v>
      </c>
    </row>
    <row r="254" spans="2:7" ht="12.75">
      <c r="B254" s="9">
        <v>42850</v>
      </c>
      <c r="C254" s="12">
        <v>1204199</v>
      </c>
      <c r="D254" s="7" t="s">
        <v>16</v>
      </c>
      <c r="E254" s="8">
        <v>30</v>
      </c>
      <c r="F254" s="8"/>
      <c r="G254" s="8">
        <f t="shared" si="9"/>
        <v>604.8499999999998</v>
      </c>
    </row>
    <row r="255" spans="2:7" ht="12.75">
      <c r="B255" s="9">
        <v>42851</v>
      </c>
      <c r="C255" s="12"/>
      <c r="D255" s="7" t="s">
        <v>13</v>
      </c>
      <c r="E255" s="8">
        <v>19.36</v>
      </c>
      <c r="F255" s="8"/>
      <c r="G255" s="8">
        <f t="shared" si="9"/>
        <v>624.2099999999998</v>
      </c>
    </row>
    <row r="256" spans="2:7" ht="12.75">
      <c r="B256" s="9">
        <v>42851</v>
      </c>
      <c r="C256" s="12"/>
      <c r="D256" s="7" t="s">
        <v>13</v>
      </c>
      <c r="E256" s="8">
        <v>9.98</v>
      </c>
      <c r="F256" s="8"/>
      <c r="G256" s="8">
        <f t="shared" si="9"/>
        <v>634.1899999999998</v>
      </c>
    </row>
    <row r="257" spans="2:7" ht="12.75">
      <c r="B257" s="9">
        <v>42852</v>
      </c>
      <c r="C257" s="12"/>
      <c r="D257" s="7" t="s">
        <v>13</v>
      </c>
      <c r="E257" s="8">
        <v>30</v>
      </c>
      <c r="F257" s="8"/>
      <c r="G257" s="8">
        <f t="shared" si="9"/>
        <v>664.1899999999998</v>
      </c>
    </row>
    <row r="258" spans="2:7" ht="12.75">
      <c r="B258" s="9">
        <v>42852</v>
      </c>
      <c r="C258" s="12"/>
      <c r="D258" s="7" t="s">
        <v>90</v>
      </c>
      <c r="E258" s="8"/>
      <c r="F258" s="8">
        <v>44</v>
      </c>
      <c r="G258" s="8">
        <f t="shared" si="9"/>
        <v>620.1899999999998</v>
      </c>
    </row>
    <row r="259" spans="2:7" ht="12.75">
      <c r="B259" s="9">
        <v>42852</v>
      </c>
      <c r="C259" s="12"/>
      <c r="D259" s="7" t="s">
        <v>93</v>
      </c>
      <c r="E259" s="8"/>
      <c r="F259" s="8">
        <v>3.9</v>
      </c>
      <c r="G259" s="8">
        <f t="shared" si="9"/>
        <v>616.2899999999998</v>
      </c>
    </row>
    <row r="260" spans="2:7" ht="12.75">
      <c r="B260" s="9">
        <v>42852</v>
      </c>
      <c r="C260" s="12"/>
      <c r="D260" s="7" t="s">
        <v>112</v>
      </c>
      <c r="E260" s="8"/>
      <c r="F260" s="8">
        <v>150</v>
      </c>
      <c r="G260" s="8">
        <f t="shared" si="9"/>
        <v>466.28999999999985</v>
      </c>
    </row>
    <row r="261" spans="2:7" ht="12.75">
      <c r="B261" s="9">
        <v>42853</v>
      </c>
      <c r="C261" s="12">
        <v>1204201</v>
      </c>
      <c r="D261" s="7" t="s">
        <v>16</v>
      </c>
      <c r="E261" s="8">
        <v>365</v>
      </c>
      <c r="F261" s="8"/>
      <c r="G261" s="8">
        <f t="shared" si="9"/>
        <v>831.2899999999998</v>
      </c>
    </row>
    <row r="262" spans="2:7" ht="12.75">
      <c r="B262" s="9">
        <v>42853</v>
      </c>
      <c r="C262" s="12"/>
      <c r="D262" s="7" t="s">
        <v>113</v>
      </c>
      <c r="E262" s="8">
        <v>5.63</v>
      </c>
      <c r="F262" s="8"/>
      <c r="G262" s="8">
        <f t="shared" si="9"/>
        <v>836.9199999999998</v>
      </c>
    </row>
    <row r="263" spans="2:7" ht="12.75">
      <c r="B263" s="9">
        <v>42854</v>
      </c>
      <c r="C263" s="12"/>
      <c r="D263" s="7" t="s">
        <v>65</v>
      </c>
      <c r="E263" s="8"/>
      <c r="F263" s="8">
        <v>40</v>
      </c>
      <c r="G263" s="8">
        <f t="shared" si="9"/>
        <v>796.9199999999998</v>
      </c>
    </row>
    <row r="264" spans="2:7" ht="12.75">
      <c r="B264" s="9">
        <v>42855</v>
      </c>
      <c r="C264" s="12"/>
      <c r="D264" s="7" t="s">
        <v>82</v>
      </c>
      <c r="E264" s="8"/>
      <c r="F264" s="8">
        <v>250</v>
      </c>
      <c r="G264" s="8">
        <f aca="true" t="shared" si="10" ref="G264:G283">G263+E264-F264</f>
        <v>546.9199999999998</v>
      </c>
    </row>
    <row r="265" spans="2:7" ht="12.75">
      <c r="B265" s="9">
        <v>42857</v>
      </c>
      <c r="C265" s="12"/>
      <c r="D265" s="7" t="s">
        <v>101</v>
      </c>
      <c r="E265" s="8"/>
      <c r="F265" s="8">
        <v>540</v>
      </c>
      <c r="G265" s="8">
        <f t="shared" si="10"/>
        <v>6.919999999999845</v>
      </c>
    </row>
    <row r="266" spans="2:7" ht="12.75">
      <c r="B266" s="9">
        <v>42857</v>
      </c>
      <c r="C266" s="12"/>
      <c r="D266" s="7" t="s">
        <v>13</v>
      </c>
      <c r="E266" s="8">
        <v>50</v>
      </c>
      <c r="F266" s="8"/>
      <c r="G266" s="8">
        <f t="shared" si="10"/>
        <v>56.919999999999845</v>
      </c>
    </row>
    <row r="267" spans="2:7" ht="12.75">
      <c r="B267" s="9">
        <v>42857</v>
      </c>
      <c r="C267" s="12"/>
      <c r="D267" s="7" t="s">
        <v>13</v>
      </c>
      <c r="E267" s="8">
        <v>16.94</v>
      </c>
      <c r="F267" s="8"/>
      <c r="G267" s="8">
        <f t="shared" si="10"/>
        <v>73.85999999999984</v>
      </c>
    </row>
    <row r="268" spans="2:7" ht="12.75">
      <c r="B268" s="9">
        <v>42862</v>
      </c>
      <c r="C268" s="12"/>
      <c r="D268" s="7" t="s">
        <v>114</v>
      </c>
      <c r="E268" s="8"/>
      <c r="F268" s="8">
        <v>20.5</v>
      </c>
      <c r="G268" s="8">
        <f t="shared" si="10"/>
        <v>53.35999999999984</v>
      </c>
    </row>
    <row r="269" spans="2:7" ht="12.75">
      <c r="B269" s="9">
        <v>42858</v>
      </c>
      <c r="C269" s="12"/>
      <c r="D269" s="7" t="s">
        <v>90</v>
      </c>
      <c r="E269" s="8"/>
      <c r="F269" s="8">
        <v>44</v>
      </c>
      <c r="G269" s="8">
        <f t="shared" si="10"/>
        <v>9.359999999999843</v>
      </c>
    </row>
    <row r="270" spans="2:7" ht="12.75">
      <c r="B270" s="9">
        <v>42858</v>
      </c>
      <c r="C270" s="12"/>
      <c r="D270" s="7" t="s">
        <v>13</v>
      </c>
      <c r="E270" s="8">
        <v>92</v>
      </c>
      <c r="F270" s="8"/>
      <c r="G270" s="8">
        <f t="shared" si="10"/>
        <v>101.35999999999984</v>
      </c>
    </row>
    <row r="271" spans="2:7" ht="12.75">
      <c r="B271" s="9">
        <v>42859</v>
      </c>
      <c r="C271" s="12"/>
      <c r="D271" s="7" t="s">
        <v>13</v>
      </c>
      <c r="E271" s="8">
        <v>14.52</v>
      </c>
      <c r="F271" s="8"/>
      <c r="G271" s="8">
        <f t="shared" si="10"/>
        <v>115.87999999999984</v>
      </c>
    </row>
    <row r="272" spans="2:7" ht="12.75">
      <c r="B272" s="9">
        <v>42858</v>
      </c>
      <c r="C272" s="12"/>
      <c r="D272" s="7" t="s">
        <v>109</v>
      </c>
      <c r="E272" s="8"/>
      <c r="F272" s="8">
        <v>100</v>
      </c>
      <c r="G272" s="8">
        <f t="shared" si="10"/>
        <v>15.87999999999984</v>
      </c>
    </row>
    <row r="273" spans="2:7" ht="12.75">
      <c r="B273" s="9">
        <v>42859</v>
      </c>
      <c r="C273" s="12">
        <v>1204204</v>
      </c>
      <c r="D273" s="7" t="s">
        <v>16</v>
      </c>
      <c r="E273" s="8">
        <v>255.98</v>
      </c>
      <c r="F273" s="8"/>
      <c r="G273" s="8">
        <f t="shared" si="10"/>
        <v>271.85999999999984</v>
      </c>
    </row>
    <row r="274" spans="2:7" ht="12.75">
      <c r="B274" s="9">
        <v>42859</v>
      </c>
      <c r="C274" s="12">
        <v>1204205</v>
      </c>
      <c r="D274" s="7" t="s">
        <v>16</v>
      </c>
      <c r="E274" s="8">
        <v>72.6</v>
      </c>
      <c r="F274" s="8"/>
      <c r="G274" s="8">
        <f t="shared" si="10"/>
        <v>344.4599999999998</v>
      </c>
    </row>
    <row r="275" spans="2:7" ht="12.75">
      <c r="B275" s="9">
        <v>42859</v>
      </c>
      <c r="C275" s="12">
        <v>1204206</v>
      </c>
      <c r="D275" s="7" t="s">
        <v>16</v>
      </c>
      <c r="E275" s="8">
        <v>193.6</v>
      </c>
      <c r="F275" s="8"/>
      <c r="G275" s="8">
        <f t="shared" si="10"/>
        <v>538.0599999999998</v>
      </c>
    </row>
    <row r="276" spans="2:7" ht="12.75">
      <c r="B276" s="9">
        <v>42859</v>
      </c>
      <c r="C276" s="12"/>
      <c r="D276" s="7" t="s">
        <v>115</v>
      </c>
      <c r="E276" s="8"/>
      <c r="F276" s="8">
        <v>450</v>
      </c>
      <c r="G276" s="8">
        <f t="shared" si="10"/>
        <v>88.05999999999983</v>
      </c>
    </row>
    <row r="277" spans="2:7" ht="12.75">
      <c r="B277" s="9">
        <v>42859</v>
      </c>
      <c r="C277" s="12"/>
      <c r="D277" s="7" t="s">
        <v>102</v>
      </c>
      <c r="E277" s="8"/>
      <c r="F277" s="8">
        <v>50</v>
      </c>
      <c r="G277" s="8">
        <f t="shared" si="10"/>
        <v>38.05999999999983</v>
      </c>
    </row>
    <row r="278" spans="2:7" ht="12.75">
      <c r="B278" s="9">
        <v>42859</v>
      </c>
      <c r="C278" s="12"/>
      <c r="D278" s="7" t="s">
        <v>13</v>
      </c>
      <c r="E278" s="8">
        <v>92</v>
      </c>
      <c r="F278" s="8"/>
      <c r="G278" s="8">
        <f t="shared" si="10"/>
        <v>130.05999999999983</v>
      </c>
    </row>
    <row r="279" spans="2:7" ht="12.75">
      <c r="B279" s="9">
        <v>42859</v>
      </c>
      <c r="C279" s="12"/>
      <c r="D279" s="7" t="s">
        <v>13</v>
      </c>
      <c r="E279" s="8">
        <v>25.42</v>
      </c>
      <c r="F279" s="8"/>
      <c r="G279" s="8">
        <f t="shared" si="10"/>
        <v>155.47999999999985</v>
      </c>
    </row>
    <row r="280" spans="2:7" ht="12.75">
      <c r="B280" s="9">
        <v>42860</v>
      </c>
      <c r="C280" s="12"/>
      <c r="D280" s="7" t="s">
        <v>82</v>
      </c>
      <c r="E280" s="8"/>
      <c r="F280" s="8">
        <v>250</v>
      </c>
      <c r="G280" s="8">
        <f t="shared" si="10"/>
        <v>-94.52000000000015</v>
      </c>
    </row>
    <row r="281" spans="2:7" ht="12.75">
      <c r="B281" s="9">
        <v>42861</v>
      </c>
      <c r="C281" s="12"/>
      <c r="D281" s="7" t="s">
        <v>13</v>
      </c>
      <c r="E281" s="8">
        <v>52.31</v>
      </c>
      <c r="F281" s="8"/>
      <c r="G281" s="8">
        <f t="shared" si="10"/>
        <v>-42.21000000000015</v>
      </c>
    </row>
    <row r="282" spans="2:7" ht="12.75">
      <c r="B282" s="9">
        <v>42861</v>
      </c>
      <c r="C282" s="12"/>
      <c r="D282" s="7" t="s">
        <v>102</v>
      </c>
      <c r="E282" s="8">
        <v>0</v>
      </c>
      <c r="F282" s="8">
        <v>100</v>
      </c>
      <c r="G282" s="8">
        <f t="shared" si="10"/>
        <v>-142.21000000000015</v>
      </c>
    </row>
    <row r="283" spans="2:8" ht="12.75">
      <c r="B283" s="9">
        <v>42862</v>
      </c>
      <c r="C283" s="12"/>
      <c r="D283" s="7" t="s">
        <v>65</v>
      </c>
      <c r="E283" s="8"/>
      <c r="F283" s="8">
        <v>40</v>
      </c>
      <c r="G283" s="8">
        <f t="shared" si="10"/>
        <v>-182.21000000000015</v>
      </c>
      <c r="H283" s="45"/>
    </row>
    <row r="284" spans="2:7" ht="12.75">
      <c r="B284" s="9">
        <v>42863</v>
      </c>
      <c r="C284" s="12"/>
      <c r="D284" s="7" t="s">
        <v>13</v>
      </c>
      <c r="E284" s="8">
        <v>15.97</v>
      </c>
      <c r="F284" s="8"/>
      <c r="G284" s="8">
        <f aca="true" t="shared" si="11" ref="G284:G299">G283+E284-F284</f>
        <v>-166.24000000000015</v>
      </c>
    </row>
    <row r="285" spans="2:7" ht="12.75">
      <c r="B285" s="9">
        <v>42863</v>
      </c>
      <c r="C285" s="12"/>
      <c r="D285" s="7" t="s">
        <v>13</v>
      </c>
      <c r="E285" s="8">
        <v>223.49</v>
      </c>
      <c r="F285" s="8"/>
      <c r="G285" s="8">
        <f t="shared" si="11"/>
        <v>57.24999999999986</v>
      </c>
    </row>
    <row r="286" spans="2:7" ht="12.75">
      <c r="B286" s="9">
        <v>42863</v>
      </c>
      <c r="C286" s="12"/>
      <c r="D286" s="7" t="s">
        <v>20</v>
      </c>
      <c r="E286" s="8"/>
      <c r="F286" s="8">
        <v>8.32</v>
      </c>
      <c r="G286" s="8">
        <f t="shared" si="11"/>
        <v>48.92999999999986</v>
      </c>
    </row>
    <row r="287" spans="2:7" ht="12.75">
      <c r="B287" s="9">
        <v>42863</v>
      </c>
      <c r="C287" s="12"/>
      <c r="D287" s="7" t="s">
        <v>90</v>
      </c>
      <c r="E287" s="8"/>
      <c r="F287" s="8">
        <v>44</v>
      </c>
      <c r="G287" s="8">
        <f t="shared" si="11"/>
        <v>4.929999999999858</v>
      </c>
    </row>
    <row r="288" spans="2:7" ht="12.75">
      <c r="B288" s="9">
        <v>42861</v>
      </c>
      <c r="C288" s="12"/>
      <c r="D288" s="7" t="s">
        <v>102</v>
      </c>
      <c r="E288" s="8"/>
      <c r="F288" s="8">
        <v>150</v>
      </c>
      <c r="G288" s="8">
        <f t="shared" si="11"/>
        <v>-145.07000000000014</v>
      </c>
    </row>
    <row r="289" spans="2:7" ht="12.75">
      <c r="B289" s="9">
        <v>42864</v>
      </c>
      <c r="C289" s="12"/>
      <c r="D289" s="7" t="s">
        <v>13</v>
      </c>
      <c r="E289" s="8">
        <v>150</v>
      </c>
      <c r="F289" s="8"/>
      <c r="G289" s="8">
        <f t="shared" si="11"/>
        <v>4.929999999999865</v>
      </c>
    </row>
    <row r="290" spans="2:7" ht="12.75">
      <c r="B290" s="9">
        <v>42864</v>
      </c>
      <c r="C290" s="12">
        <v>1204210</v>
      </c>
      <c r="D290" s="7" t="s">
        <v>16</v>
      </c>
      <c r="E290" s="8">
        <v>177.53</v>
      </c>
      <c r="F290" s="8"/>
      <c r="G290" s="8">
        <f t="shared" si="11"/>
        <v>182.45999999999987</v>
      </c>
    </row>
    <row r="291" spans="2:7" ht="12.75">
      <c r="B291" s="9">
        <v>42864</v>
      </c>
      <c r="C291" s="12">
        <v>1204211</v>
      </c>
      <c r="D291" s="7" t="s">
        <v>16</v>
      </c>
      <c r="E291" s="8">
        <v>72.6</v>
      </c>
      <c r="F291" s="8"/>
      <c r="G291" s="8">
        <f t="shared" si="11"/>
        <v>255.05999999999986</v>
      </c>
    </row>
    <row r="292" spans="2:7" ht="12.75">
      <c r="B292" s="9">
        <v>42863</v>
      </c>
      <c r="C292" s="12"/>
      <c r="D292" s="7" t="s">
        <v>20</v>
      </c>
      <c r="E292" s="8"/>
      <c r="F292" s="8">
        <v>46.8</v>
      </c>
      <c r="G292" s="8">
        <f t="shared" si="11"/>
        <v>208.25999999999988</v>
      </c>
    </row>
    <row r="293" spans="2:7" ht="12.75">
      <c r="B293" s="9">
        <v>42865</v>
      </c>
      <c r="C293" s="12"/>
      <c r="D293" s="7" t="s">
        <v>116</v>
      </c>
      <c r="E293" s="8"/>
      <c r="F293" s="8">
        <v>150</v>
      </c>
      <c r="G293" s="8">
        <f t="shared" si="11"/>
        <v>58.25999999999988</v>
      </c>
    </row>
    <row r="294" spans="2:7" ht="12.75">
      <c r="B294" s="9">
        <v>42865</v>
      </c>
      <c r="C294" s="12">
        <v>1204213</v>
      </c>
      <c r="D294" s="7" t="s">
        <v>16</v>
      </c>
      <c r="E294" s="8">
        <v>150</v>
      </c>
      <c r="F294" s="8"/>
      <c r="G294" s="8">
        <f t="shared" si="11"/>
        <v>208.25999999999988</v>
      </c>
    </row>
    <row r="295" spans="2:7" ht="12.75">
      <c r="B295" s="9">
        <v>42865</v>
      </c>
      <c r="C295" s="12">
        <v>1204214</v>
      </c>
      <c r="D295" s="7" t="s">
        <v>16</v>
      </c>
      <c r="E295" s="8">
        <v>255.98</v>
      </c>
      <c r="F295" s="8"/>
      <c r="G295" s="8">
        <f t="shared" si="11"/>
        <v>464.2399999999999</v>
      </c>
    </row>
    <row r="296" spans="2:7" ht="12.75">
      <c r="B296" s="9">
        <v>42865</v>
      </c>
      <c r="C296" s="12"/>
      <c r="D296" s="7" t="s">
        <v>13</v>
      </c>
      <c r="E296" s="8">
        <v>60</v>
      </c>
      <c r="F296" s="8"/>
      <c r="G296" s="8">
        <f t="shared" si="11"/>
        <v>524.2399999999999</v>
      </c>
    </row>
    <row r="297" spans="2:7" ht="12.75">
      <c r="B297" s="9">
        <v>42866</v>
      </c>
      <c r="C297" s="12">
        <v>1204215</v>
      </c>
      <c r="D297" s="7" t="s">
        <v>16</v>
      </c>
      <c r="E297" s="8">
        <v>72.6</v>
      </c>
      <c r="F297" s="8"/>
      <c r="G297" s="8">
        <f t="shared" si="11"/>
        <v>596.8399999999999</v>
      </c>
    </row>
    <row r="298" spans="2:7" ht="12.75">
      <c r="B298" s="9">
        <v>42866</v>
      </c>
      <c r="C298" s="12">
        <v>1204216</v>
      </c>
      <c r="D298" s="7" t="s">
        <v>16</v>
      </c>
      <c r="E298" s="8">
        <v>140.36</v>
      </c>
      <c r="F298" s="8"/>
      <c r="G298" s="8">
        <f t="shared" si="11"/>
        <v>737.1999999999999</v>
      </c>
    </row>
    <row r="299" spans="2:7" ht="12.75">
      <c r="B299" s="9">
        <v>42866</v>
      </c>
      <c r="C299" s="12"/>
      <c r="D299" s="7" t="s">
        <v>117</v>
      </c>
      <c r="E299" s="8"/>
      <c r="F299" s="8">
        <v>63</v>
      </c>
      <c r="G299" s="8">
        <f t="shared" si="11"/>
        <v>674.1999999999999</v>
      </c>
    </row>
    <row r="300" spans="2:7" ht="12.75">
      <c r="B300" s="9">
        <v>42866</v>
      </c>
      <c r="C300" s="12"/>
      <c r="D300" s="7" t="s">
        <v>102</v>
      </c>
      <c r="E300" s="8"/>
      <c r="F300" s="8">
        <v>150</v>
      </c>
      <c r="G300" s="8">
        <f aca="true" t="shared" si="12" ref="G300:G363">G299+E300-F300</f>
        <v>524.1999999999999</v>
      </c>
    </row>
    <row r="301" spans="2:7" ht="12.75">
      <c r="B301" s="9">
        <v>42867</v>
      </c>
      <c r="C301" s="12"/>
      <c r="D301" s="7" t="s">
        <v>82</v>
      </c>
      <c r="E301" s="8"/>
      <c r="F301" s="8">
        <v>500</v>
      </c>
      <c r="G301" s="8">
        <f t="shared" si="12"/>
        <v>24.199999999999932</v>
      </c>
    </row>
    <row r="302" spans="2:7" ht="12.75">
      <c r="B302" s="9">
        <v>42867</v>
      </c>
      <c r="C302" s="12"/>
      <c r="D302" s="7" t="s">
        <v>13</v>
      </c>
      <c r="E302" s="8">
        <v>384.78</v>
      </c>
      <c r="F302" s="8"/>
      <c r="G302" s="8">
        <f t="shared" si="12"/>
        <v>408.9799999999999</v>
      </c>
    </row>
    <row r="303" spans="2:7" ht="12.75">
      <c r="B303" s="9">
        <v>42868</v>
      </c>
      <c r="C303" s="12"/>
      <c r="D303" s="7" t="s">
        <v>65</v>
      </c>
      <c r="E303" s="8"/>
      <c r="F303" s="8">
        <v>40</v>
      </c>
      <c r="G303" s="8">
        <f t="shared" si="12"/>
        <v>368.9799999999999</v>
      </c>
    </row>
    <row r="304" spans="2:7" ht="12.75">
      <c r="B304" s="9">
        <v>42868</v>
      </c>
      <c r="C304" s="12"/>
      <c r="D304" s="7" t="s">
        <v>13</v>
      </c>
      <c r="E304" s="8">
        <v>128</v>
      </c>
      <c r="F304" s="8"/>
      <c r="G304" s="8">
        <f t="shared" si="12"/>
        <v>496.9799999999999</v>
      </c>
    </row>
    <row r="305" spans="2:7" ht="12.75">
      <c r="B305" s="9">
        <v>42865</v>
      </c>
      <c r="C305" s="12"/>
      <c r="D305" s="7" t="s">
        <v>118</v>
      </c>
      <c r="E305" s="8"/>
      <c r="F305" s="8">
        <v>120</v>
      </c>
      <c r="G305" s="8">
        <f t="shared" si="12"/>
        <v>376.9799999999999</v>
      </c>
    </row>
    <row r="306" spans="2:7" ht="12.75">
      <c r="B306" s="9">
        <v>42871</v>
      </c>
      <c r="C306" s="12">
        <v>1204219</v>
      </c>
      <c r="D306" s="7" t="s">
        <v>16</v>
      </c>
      <c r="E306" s="8">
        <v>152.46</v>
      </c>
      <c r="F306" s="8"/>
      <c r="G306" s="8">
        <f t="shared" si="12"/>
        <v>529.4399999999999</v>
      </c>
    </row>
    <row r="307" spans="2:7" ht="12.75">
      <c r="B307" s="9">
        <v>42871</v>
      </c>
      <c r="C307" s="12"/>
      <c r="D307" s="7" t="s">
        <v>119</v>
      </c>
      <c r="E307" s="8"/>
      <c r="F307" s="8">
        <v>400</v>
      </c>
      <c r="G307" s="8">
        <f t="shared" si="12"/>
        <v>129.43999999999994</v>
      </c>
    </row>
    <row r="308" spans="2:7" ht="12.75">
      <c r="B308" s="9">
        <v>42873</v>
      </c>
      <c r="C308" s="12">
        <v>1204220</v>
      </c>
      <c r="D308" s="7" t="s">
        <v>16</v>
      </c>
      <c r="E308" s="8">
        <v>229.9</v>
      </c>
      <c r="F308" s="8"/>
      <c r="G308" s="8">
        <f t="shared" si="12"/>
        <v>359.3399999999999</v>
      </c>
    </row>
    <row r="309" spans="2:7" ht="12.75">
      <c r="B309" s="9">
        <v>42873</v>
      </c>
      <c r="C309" s="12"/>
      <c r="D309" s="7" t="s">
        <v>120</v>
      </c>
      <c r="E309" s="8"/>
      <c r="F309" s="8">
        <v>7.7</v>
      </c>
      <c r="G309" s="8">
        <f t="shared" si="12"/>
        <v>351.63999999999993</v>
      </c>
    </row>
    <row r="310" spans="2:7" ht="12.75">
      <c r="B310" s="9">
        <v>139</v>
      </c>
      <c r="C310" s="12"/>
      <c r="D310" s="7" t="s">
        <v>120</v>
      </c>
      <c r="E310" s="8"/>
      <c r="F310" s="8">
        <v>48.65</v>
      </c>
      <c r="G310" s="8">
        <f t="shared" si="12"/>
        <v>302.98999999999995</v>
      </c>
    </row>
    <row r="311" spans="2:7" ht="12.75">
      <c r="B311" s="9">
        <v>42875</v>
      </c>
      <c r="C311" s="12"/>
      <c r="D311" s="7" t="s">
        <v>121</v>
      </c>
      <c r="E311" s="8">
        <v>250</v>
      </c>
      <c r="F311" s="8"/>
      <c r="G311" s="8">
        <f t="shared" si="12"/>
        <v>552.99</v>
      </c>
    </row>
    <row r="312" spans="2:7" ht="12.75">
      <c r="B312" s="9">
        <v>42875</v>
      </c>
      <c r="C312" s="12"/>
      <c r="D312" s="7" t="s">
        <v>122</v>
      </c>
      <c r="E312" s="8"/>
      <c r="F312" s="8">
        <v>250</v>
      </c>
      <c r="G312" s="8">
        <f t="shared" si="12"/>
        <v>302.99</v>
      </c>
    </row>
    <row r="313" spans="2:7" ht="12.75">
      <c r="B313" s="9">
        <v>42875</v>
      </c>
      <c r="C313" s="12"/>
      <c r="D313" s="7" t="s">
        <v>123</v>
      </c>
      <c r="E313" s="8"/>
      <c r="F313" s="8">
        <v>11.79</v>
      </c>
      <c r="G313" s="8">
        <f t="shared" si="12"/>
        <v>291.2</v>
      </c>
    </row>
    <row r="314" spans="2:8" s="29" customFormat="1" ht="12.75">
      <c r="B314" s="25">
        <v>42875</v>
      </c>
      <c r="C314" s="26"/>
      <c r="D314" s="27" t="s">
        <v>65</v>
      </c>
      <c r="E314" s="28"/>
      <c r="F314" s="28">
        <v>40</v>
      </c>
      <c r="G314" s="28">
        <f t="shared" si="12"/>
        <v>251.2</v>
      </c>
      <c r="H314" s="46"/>
    </row>
    <row r="315" spans="2:7" ht="12.75">
      <c r="B315" s="9">
        <v>42877</v>
      </c>
      <c r="C315" s="12">
        <v>1204221</v>
      </c>
      <c r="D315" s="7" t="s">
        <v>16</v>
      </c>
      <c r="E315" s="8">
        <v>255.98</v>
      </c>
      <c r="F315" s="8"/>
      <c r="G315" s="8">
        <f t="shared" si="12"/>
        <v>507.17999999999995</v>
      </c>
    </row>
    <row r="316" spans="2:7" ht="12.75">
      <c r="B316" s="9">
        <v>42877</v>
      </c>
      <c r="C316" s="12">
        <v>1204222</v>
      </c>
      <c r="D316" s="7" t="s">
        <v>16</v>
      </c>
      <c r="E316" s="8">
        <v>387.2</v>
      </c>
      <c r="F316" s="8"/>
      <c r="G316" s="8">
        <f t="shared" si="12"/>
        <v>894.3799999999999</v>
      </c>
    </row>
    <row r="317" spans="2:7" ht="12.75">
      <c r="B317" s="9">
        <v>42878</v>
      </c>
      <c r="C317" s="12"/>
      <c r="D317" s="7" t="s">
        <v>13</v>
      </c>
      <c r="E317" s="8">
        <v>33.88</v>
      </c>
      <c r="F317" s="8"/>
      <c r="G317" s="8">
        <f t="shared" si="12"/>
        <v>928.2599999999999</v>
      </c>
    </row>
    <row r="318" spans="2:7" ht="12.75">
      <c r="B318" s="9">
        <v>42878</v>
      </c>
      <c r="C318" s="12"/>
      <c r="D318" s="7" t="s">
        <v>20</v>
      </c>
      <c r="E318" s="8"/>
      <c r="F318" s="8">
        <v>38.05</v>
      </c>
      <c r="G318" s="8">
        <f t="shared" si="12"/>
        <v>890.2099999999999</v>
      </c>
    </row>
    <row r="319" spans="2:7" ht="12.75">
      <c r="B319" s="9">
        <v>42878</v>
      </c>
      <c r="C319" s="12">
        <v>1204224</v>
      </c>
      <c r="D319" s="7" t="s">
        <v>16</v>
      </c>
      <c r="E319" s="8">
        <v>127.05</v>
      </c>
      <c r="F319" s="8"/>
      <c r="G319" s="8">
        <f t="shared" si="12"/>
        <v>1017.2599999999999</v>
      </c>
    </row>
    <row r="320" spans="2:7" ht="12.75">
      <c r="B320" s="9">
        <v>42879</v>
      </c>
      <c r="C320" s="12"/>
      <c r="D320" s="7" t="s">
        <v>13</v>
      </c>
      <c r="E320" s="8">
        <v>5</v>
      </c>
      <c r="F320" s="8"/>
      <c r="G320" s="8">
        <f t="shared" si="12"/>
        <v>1022.2599999999999</v>
      </c>
    </row>
    <row r="321" spans="2:7" ht="12.75">
      <c r="B321" s="9">
        <v>42879</v>
      </c>
      <c r="C321" s="12"/>
      <c r="D321" s="7" t="s">
        <v>13</v>
      </c>
      <c r="E321" s="8">
        <v>48</v>
      </c>
      <c r="F321" s="8"/>
      <c r="G321" s="8">
        <f t="shared" si="12"/>
        <v>1070.2599999999998</v>
      </c>
    </row>
    <row r="322" spans="2:7" ht="12.75">
      <c r="B322" s="9">
        <v>42879</v>
      </c>
      <c r="C322" s="12"/>
      <c r="D322" s="7" t="s">
        <v>124</v>
      </c>
      <c r="E322" s="8"/>
      <c r="F322" s="8">
        <v>500</v>
      </c>
      <c r="G322" s="8">
        <f t="shared" si="12"/>
        <v>570.2599999999998</v>
      </c>
    </row>
    <row r="323" spans="2:7" ht="12.75">
      <c r="B323" s="9">
        <v>42879</v>
      </c>
      <c r="C323" s="12">
        <v>1204225</v>
      </c>
      <c r="D323" s="7" t="s">
        <v>16</v>
      </c>
      <c r="E323" s="8">
        <v>36.3</v>
      </c>
      <c r="F323" s="8"/>
      <c r="G323" s="8">
        <f t="shared" si="12"/>
        <v>606.5599999999997</v>
      </c>
    </row>
    <row r="324" spans="2:7" ht="12.75">
      <c r="B324" s="9">
        <v>42880</v>
      </c>
      <c r="C324" s="12">
        <v>1204227</v>
      </c>
      <c r="D324" s="7" t="s">
        <v>16</v>
      </c>
      <c r="E324" s="8">
        <v>72.6</v>
      </c>
      <c r="F324" s="8"/>
      <c r="G324" s="8">
        <f t="shared" si="12"/>
        <v>679.1599999999997</v>
      </c>
    </row>
    <row r="325" spans="2:7" ht="12.75">
      <c r="B325" s="9">
        <v>42881</v>
      </c>
      <c r="C325" s="12"/>
      <c r="D325" s="7" t="s">
        <v>13</v>
      </c>
      <c r="E325" s="8">
        <v>29</v>
      </c>
      <c r="F325" s="8"/>
      <c r="G325" s="8">
        <f t="shared" si="12"/>
        <v>708.1599999999997</v>
      </c>
    </row>
    <row r="326" spans="2:7" ht="12.75">
      <c r="B326" s="9">
        <v>42881</v>
      </c>
      <c r="C326" s="12"/>
      <c r="D326" s="7" t="s">
        <v>125</v>
      </c>
      <c r="E326" s="8"/>
      <c r="F326" s="8">
        <v>150</v>
      </c>
      <c r="G326" s="8">
        <f t="shared" si="12"/>
        <v>558.1599999999997</v>
      </c>
    </row>
    <row r="327" spans="2:7" ht="12.75">
      <c r="B327" s="9">
        <v>42881</v>
      </c>
      <c r="C327" s="12"/>
      <c r="D327" s="7" t="s">
        <v>126</v>
      </c>
      <c r="E327" s="8"/>
      <c r="F327" s="8">
        <v>300</v>
      </c>
      <c r="G327" s="8">
        <f t="shared" si="12"/>
        <v>258.15999999999974</v>
      </c>
    </row>
    <row r="328" spans="2:7" ht="12.75">
      <c r="B328" s="9">
        <v>42881</v>
      </c>
      <c r="C328" s="12"/>
      <c r="D328" s="7" t="s">
        <v>127</v>
      </c>
      <c r="E328" s="8">
        <v>300</v>
      </c>
      <c r="F328" s="8"/>
      <c r="G328" s="8">
        <f t="shared" si="12"/>
        <v>558.1599999999997</v>
      </c>
    </row>
    <row r="329" spans="2:7" ht="12.75">
      <c r="B329" s="9">
        <v>42881</v>
      </c>
      <c r="C329" s="12"/>
      <c r="D329" s="7" t="s">
        <v>13</v>
      </c>
      <c r="E329" s="8">
        <v>38.86</v>
      </c>
      <c r="F329" s="8"/>
      <c r="G329" s="8">
        <f t="shared" si="12"/>
        <v>597.0199999999998</v>
      </c>
    </row>
    <row r="330" spans="2:7" ht="12.75">
      <c r="B330" s="9">
        <v>42881</v>
      </c>
      <c r="C330" s="12"/>
      <c r="D330" s="7" t="s">
        <v>13</v>
      </c>
      <c r="E330" s="8">
        <v>54.45</v>
      </c>
      <c r="F330" s="8"/>
      <c r="G330" s="8">
        <f t="shared" si="12"/>
        <v>651.4699999999998</v>
      </c>
    </row>
    <row r="331" spans="2:7" ht="12.75">
      <c r="B331" s="9">
        <v>42881</v>
      </c>
      <c r="C331" s="12"/>
      <c r="D331" s="7" t="s">
        <v>13</v>
      </c>
      <c r="E331" s="8">
        <v>121</v>
      </c>
      <c r="F331" s="8"/>
      <c r="G331" s="8">
        <f t="shared" si="12"/>
        <v>772.4699999999998</v>
      </c>
    </row>
    <row r="332" spans="2:7" ht="12.75">
      <c r="B332" s="9">
        <v>42882</v>
      </c>
      <c r="C332" s="12"/>
      <c r="D332" s="7" t="s">
        <v>65</v>
      </c>
      <c r="E332" s="8"/>
      <c r="F332" s="8">
        <v>40</v>
      </c>
      <c r="G332" s="8">
        <f t="shared" si="12"/>
        <v>732.4699999999998</v>
      </c>
    </row>
    <row r="333" spans="2:7" ht="12.75">
      <c r="B333" s="9">
        <v>42882</v>
      </c>
      <c r="C333" s="12"/>
      <c r="D333" s="7" t="s">
        <v>102</v>
      </c>
      <c r="E333" s="8"/>
      <c r="F333" s="8">
        <v>100</v>
      </c>
      <c r="G333" s="8">
        <f t="shared" si="12"/>
        <v>632.4699999999998</v>
      </c>
    </row>
    <row r="334" spans="2:7" ht="12.75">
      <c r="B334" s="9">
        <v>42882</v>
      </c>
      <c r="C334" s="12"/>
      <c r="D334" s="7" t="s">
        <v>90</v>
      </c>
      <c r="E334" s="8"/>
      <c r="F334" s="8">
        <v>93</v>
      </c>
      <c r="G334" s="8">
        <f t="shared" si="12"/>
        <v>539.4699999999998</v>
      </c>
    </row>
    <row r="335" spans="2:7" ht="12.75">
      <c r="B335" s="9">
        <v>42885</v>
      </c>
      <c r="C335" s="12"/>
      <c r="D335" s="7" t="s">
        <v>13</v>
      </c>
      <c r="E335" s="8">
        <v>12.71</v>
      </c>
      <c r="F335" s="8"/>
      <c r="G335" s="8">
        <f t="shared" si="12"/>
        <v>552.1799999999998</v>
      </c>
    </row>
    <row r="336" spans="2:7" ht="12.75">
      <c r="B336" s="9">
        <v>42885</v>
      </c>
      <c r="C336" s="12">
        <v>1204230</v>
      </c>
      <c r="D336" s="7" t="s">
        <v>16</v>
      </c>
      <c r="E336" s="8">
        <v>138.67</v>
      </c>
      <c r="F336" s="8"/>
      <c r="G336" s="8">
        <f t="shared" si="12"/>
        <v>690.8499999999998</v>
      </c>
    </row>
    <row r="337" spans="2:7" ht="12.75">
      <c r="B337" s="9">
        <v>42886</v>
      </c>
      <c r="C337" s="12">
        <v>1204231</v>
      </c>
      <c r="D337" s="7" t="s">
        <v>16</v>
      </c>
      <c r="E337" s="8">
        <v>160.08</v>
      </c>
      <c r="F337" s="8"/>
      <c r="G337" s="8">
        <f t="shared" si="12"/>
        <v>850.9299999999998</v>
      </c>
    </row>
    <row r="338" spans="2:7" ht="12.75">
      <c r="B338" s="9">
        <v>42886</v>
      </c>
      <c r="C338" s="12">
        <v>1204232</v>
      </c>
      <c r="D338" s="7" t="s">
        <v>16</v>
      </c>
      <c r="E338" s="8">
        <v>310.43</v>
      </c>
      <c r="F338" s="8"/>
      <c r="G338" s="8">
        <f t="shared" si="12"/>
        <v>1161.36</v>
      </c>
    </row>
    <row r="339" spans="2:7" ht="12.75">
      <c r="B339" s="9">
        <v>42887</v>
      </c>
      <c r="C339" s="12"/>
      <c r="D339" s="7" t="s">
        <v>13</v>
      </c>
      <c r="E339" s="8">
        <v>125</v>
      </c>
      <c r="F339" s="8"/>
      <c r="G339" s="8">
        <f t="shared" si="12"/>
        <v>1286.36</v>
      </c>
    </row>
    <row r="340" spans="2:7" ht="12.75">
      <c r="B340" s="9">
        <v>42887</v>
      </c>
      <c r="C340" s="12"/>
      <c r="D340" s="7" t="s">
        <v>13</v>
      </c>
      <c r="E340" s="8">
        <v>6</v>
      </c>
      <c r="F340" s="8"/>
      <c r="G340" s="8">
        <f t="shared" si="12"/>
        <v>1292.36</v>
      </c>
    </row>
    <row r="341" spans="2:7" ht="12.75">
      <c r="B341" s="9">
        <v>42887</v>
      </c>
      <c r="C341" s="12">
        <v>1204233</v>
      </c>
      <c r="D341" s="7" t="s">
        <v>16</v>
      </c>
      <c r="E341" s="8">
        <v>187.55</v>
      </c>
      <c r="F341" s="8"/>
      <c r="G341" s="8">
        <f t="shared" si="12"/>
        <v>1479.9099999999999</v>
      </c>
    </row>
    <row r="342" spans="2:7" ht="12.75">
      <c r="B342" s="9">
        <v>42887</v>
      </c>
      <c r="C342" s="12"/>
      <c r="D342" s="7" t="s">
        <v>128</v>
      </c>
      <c r="E342" s="8"/>
      <c r="F342" s="8">
        <v>175.89</v>
      </c>
      <c r="G342" s="8">
        <f t="shared" si="12"/>
        <v>1304.02</v>
      </c>
    </row>
    <row r="343" spans="2:7" ht="12.75">
      <c r="B343" s="9">
        <v>42887</v>
      </c>
      <c r="C343" s="12"/>
      <c r="D343" s="7" t="s">
        <v>100</v>
      </c>
      <c r="E343" s="8"/>
      <c r="F343" s="8">
        <v>450</v>
      </c>
      <c r="G343" s="8">
        <f t="shared" si="12"/>
        <v>854.02</v>
      </c>
    </row>
    <row r="344" spans="2:7" ht="12.75">
      <c r="B344" s="9">
        <v>42887</v>
      </c>
      <c r="C344" s="12"/>
      <c r="D344" s="7" t="s">
        <v>129</v>
      </c>
      <c r="E344" s="8"/>
      <c r="F344" s="8">
        <v>7.2</v>
      </c>
      <c r="G344" s="8">
        <f t="shared" si="12"/>
        <v>846.8199999999999</v>
      </c>
    </row>
    <row r="345" spans="2:7" ht="12.75">
      <c r="B345" s="9">
        <v>42888</v>
      </c>
      <c r="C345" s="12"/>
      <c r="D345" s="7" t="s">
        <v>130</v>
      </c>
      <c r="E345" s="8"/>
      <c r="F345" s="8">
        <v>250</v>
      </c>
      <c r="G345" s="8">
        <f t="shared" si="12"/>
        <v>596.8199999999999</v>
      </c>
    </row>
    <row r="346" spans="2:7" ht="12.75">
      <c r="B346" s="9">
        <v>42888</v>
      </c>
      <c r="C346" s="12"/>
      <c r="D346" s="7" t="s">
        <v>13</v>
      </c>
      <c r="E346" s="8">
        <v>12.71</v>
      </c>
      <c r="F346" s="8"/>
      <c r="G346" s="8">
        <f t="shared" si="12"/>
        <v>609.53</v>
      </c>
    </row>
    <row r="347" spans="2:7" ht="12.75">
      <c r="B347" s="9">
        <v>42889</v>
      </c>
      <c r="C347" s="12"/>
      <c r="D347" s="7" t="s">
        <v>131</v>
      </c>
      <c r="E347" s="8"/>
      <c r="F347" s="8">
        <v>40</v>
      </c>
      <c r="G347" s="8">
        <f t="shared" si="12"/>
        <v>569.53</v>
      </c>
    </row>
    <row r="348" spans="2:7" ht="12.75">
      <c r="B348" s="9">
        <v>42889</v>
      </c>
      <c r="C348" s="12"/>
      <c r="D348" s="7" t="s">
        <v>102</v>
      </c>
      <c r="E348" s="8"/>
      <c r="F348" s="8">
        <v>50</v>
      </c>
      <c r="G348" s="8">
        <f t="shared" si="12"/>
        <v>519.53</v>
      </c>
    </row>
    <row r="349" spans="2:7" ht="12.75">
      <c r="B349" s="9">
        <v>42889</v>
      </c>
      <c r="C349" s="12"/>
      <c r="D349" s="7" t="s">
        <v>20</v>
      </c>
      <c r="E349" s="8"/>
      <c r="F349" s="8">
        <v>49.76</v>
      </c>
      <c r="G349" s="8">
        <f t="shared" si="12"/>
        <v>469.77</v>
      </c>
    </row>
    <row r="350" spans="2:7" ht="12.75">
      <c r="B350" s="9">
        <v>42892</v>
      </c>
      <c r="C350" s="12"/>
      <c r="D350" s="7" t="s">
        <v>13</v>
      </c>
      <c r="E350" s="8">
        <v>54.45</v>
      </c>
      <c r="F350" s="8"/>
      <c r="G350" s="8">
        <f t="shared" si="12"/>
        <v>524.22</v>
      </c>
    </row>
    <row r="351" spans="2:7" ht="12.75">
      <c r="B351" s="9">
        <v>42892</v>
      </c>
      <c r="C351" s="12"/>
      <c r="D351" s="7" t="s">
        <v>90</v>
      </c>
      <c r="E351" s="8"/>
      <c r="F351" s="8">
        <v>48.65</v>
      </c>
      <c r="G351" s="8">
        <f t="shared" si="12"/>
        <v>475.57000000000005</v>
      </c>
    </row>
    <row r="352" spans="2:7" ht="12.75">
      <c r="B352" s="9">
        <v>42893</v>
      </c>
      <c r="C352" s="12"/>
      <c r="D352" s="7" t="s">
        <v>13</v>
      </c>
      <c r="E352" s="8">
        <v>3.63</v>
      </c>
      <c r="F352" s="8"/>
      <c r="G352" s="8">
        <f t="shared" si="12"/>
        <v>479.20000000000005</v>
      </c>
    </row>
    <row r="353" spans="2:7" ht="12.75">
      <c r="B353" s="9">
        <v>42893</v>
      </c>
      <c r="C353" s="12"/>
      <c r="D353" s="7" t="s">
        <v>13</v>
      </c>
      <c r="E353" s="8">
        <v>58</v>
      </c>
      <c r="F353" s="8"/>
      <c r="G353" s="8">
        <f t="shared" si="12"/>
        <v>537.2</v>
      </c>
    </row>
    <row r="354" spans="2:7" ht="12.75">
      <c r="B354" s="9">
        <v>42893</v>
      </c>
      <c r="C354" s="12">
        <v>1204237</v>
      </c>
      <c r="D354" s="7" t="s">
        <v>16</v>
      </c>
      <c r="E354" s="8">
        <v>169.4</v>
      </c>
      <c r="F354" s="8"/>
      <c r="G354" s="8">
        <f t="shared" si="12"/>
        <v>706.6</v>
      </c>
    </row>
    <row r="355" spans="2:7" ht="12.75">
      <c r="B355" s="9">
        <v>42893</v>
      </c>
      <c r="C355" s="12">
        <v>1204238</v>
      </c>
      <c r="D355" s="7" t="s">
        <v>16</v>
      </c>
      <c r="E355" s="8">
        <v>255.98</v>
      </c>
      <c r="F355" s="8"/>
      <c r="G355" s="8">
        <f t="shared" si="12"/>
        <v>962.58</v>
      </c>
    </row>
    <row r="356" spans="2:7" ht="12.75">
      <c r="B356" s="9">
        <v>42893</v>
      </c>
      <c r="C356" s="12"/>
      <c r="D356" s="7" t="s">
        <v>132</v>
      </c>
      <c r="E356" s="8"/>
      <c r="F356" s="8">
        <v>500</v>
      </c>
      <c r="G356" s="8">
        <f t="shared" si="12"/>
        <v>462.58000000000004</v>
      </c>
    </row>
    <row r="357" spans="2:7" ht="12.75">
      <c r="B357" s="9">
        <v>42894</v>
      </c>
      <c r="C357" s="12"/>
      <c r="D357" s="7" t="s">
        <v>82</v>
      </c>
      <c r="E357" s="8"/>
      <c r="F357" s="8">
        <v>500</v>
      </c>
      <c r="G357" s="8">
        <f t="shared" si="12"/>
        <v>-37.41999999999996</v>
      </c>
    </row>
    <row r="358" spans="2:7" ht="12.75">
      <c r="B358" s="9">
        <v>42894</v>
      </c>
      <c r="C358" s="12"/>
      <c r="D358" s="7" t="s">
        <v>133</v>
      </c>
      <c r="E358" s="8"/>
      <c r="F358" s="8">
        <v>20</v>
      </c>
      <c r="G358" s="8">
        <f t="shared" si="12"/>
        <v>-57.41999999999996</v>
      </c>
    </row>
    <row r="359" spans="2:7" ht="12.75">
      <c r="B359" s="9">
        <v>42894</v>
      </c>
      <c r="C359" s="12"/>
      <c r="D359" s="7" t="s">
        <v>13</v>
      </c>
      <c r="E359" s="8">
        <v>25</v>
      </c>
      <c r="F359" s="8"/>
      <c r="G359" s="8">
        <f t="shared" si="12"/>
        <v>-32.41999999999996</v>
      </c>
    </row>
    <row r="360" spans="2:7" ht="12.75">
      <c r="B360" s="9">
        <v>42894</v>
      </c>
      <c r="C360" s="12"/>
      <c r="D360" s="7" t="s">
        <v>13</v>
      </c>
      <c r="E360" s="8">
        <v>8</v>
      </c>
      <c r="F360" s="8"/>
      <c r="G360" s="8">
        <f t="shared" si="12"/>
        <v>-24.41999999999996</v>
      </c>
    </row>
    <row r="361" spans="2:7" ht="12.75">
      <c r="B361" s="9">
        <v>42894</v>
      </c>
      <c r="C361" s="12">
        <v>1204241</v>
      </c>
      <c r="D361" s="7" t="s">
        <v>16</v>
      </c>
      <c r="E361" s="8">
        <v>387.2</v>
      </c>
      <c r="F361" s="8"/>
      <c r="G361" s="8">
        <f t="shared" si="12"/>
        <v>362.78000000000003</v>
      </c>
    </row>
    <row r="362" spans="2:7" ht="12.75">
      <c r="B362" s="9">
        <v>42894</v>
      </c>
      <c r="C362" s="12">
        <v>1204240</v>
      </c>
      <c r="D362" s="7" t="s">
        <v>16</v>
      </c>
      <c r="E362" s="8">
        <v>169.4</v>
      </c>
      <c r="F362" s="8"/>
      <c r="G362" s="8">
        <f t="shared" si="12"/>
        <v>532.1800000000001</v>
      </c>
    </row>
    <row r="363" spans="2:7" ht="12.75">
      <c r="B363" s="9">
        <v>42895</v>
      </c>
      <c r="C363" s="12"/>
      <c r="D363" s="7" t="s">
        <v>82</v>
      </c>
      <c r="E363" s="8"/>
      <c r="F363" s="8">
        <v>250</v>
      </c>
      <c r="G363" s="8">
        <f t="shared" si="12"/>
        <v>282.18000000000006</v>
      </c>
    </row>
    <row r="364" spans="2:7" ht="12.75">
      <c r="B364" s="9">
        <v>42896</v>
      </c>
      <c r="C364" s="12"/>
      <c r="D364" s="7" t="s">
        <v>131</v>
      </c>
      <c r="E364" s="8"/>
      <c r="F364" s="8">
        <v>40</v>
      </c>
      <c r="G364" s="8">
        <f aca="true" t="shared" si="13" ref="G364:G427">G363+E364-F364</f>
        <v>242.18000000000006</v>
      </c>
    </row>
    <row r="365" spans="2:7" ht="12.75">
      <c r="B365" s="9">
        <v>42896</v>
      </c>
      <c r="C365" s="12"/>
      <c r="D365" s="7" t="s">
        <v>102</v>
      </c>
      <c r="E365" s="8"/>
      <c r="F365" s="8">
        <v>50</v>
      </c>
      <c r="G365" s="8">
        <f t="shared" si="13"/>
        <v>192.18000000000006</v>
      </c>
    </row>
    <row r="366" spans="2:7" ht="12.75">
      <c r="B366" s="9">
        <v>42894</v>
      </c>
      <c r="C366" s="12"/>
      <c r="D366" s="7" t="s">
        <v>13</v>
      </c>
      <c r="E366" s="8">
        <v>94.96</v>
      </c>
      <c r="F366" s="8"/>
      <c r="G366" s="8">
        <f t="shared" si="13"/>
        <v>287.14000000000004</v>
      </c>
    </row>
    <row r="367" spans="2:7" ht="12.75">
      <c r="B367" s="9">
        <v>42895</v>
      </c>
      <c r="C367" s="12"/>
      <c r="D367" s="7" t="s">
        <v>13</v>
      </c>
      <c r="E367" s="8">
        <v>10</v>
      </c>
      <c r="F367" s="8"/>
      <c r="G367" s="8">
        <f t="shared" si="13"/>
        <v>297.14000000000004</v>
      </c>
    </row>
    <row r="368" spans="2:7" ht="12.75">
      <c r="B368" s="9">
        <v>42898</v>
      </c>
      <c r="C368" s="12"/>
      <c r="D368" s="7" t="s">
        <v>13</v>
      </c>
      <c r="E368" s="8">
        <v>17.42</v>
      </c>
      <c r="F368" s="8"/>
      <c r="G368" s="8">
        <f t="shared" si="13"/>
        <v>314.56000000000006</v>
      </c>
    </row>
    <row r="369" spans="2:7" ht="12.75">
      <c r="B369" s="9">
        <v>42898</v>
      </c>
      <c r="C369" s="12"/>
      <c r="D369" s="7" t="s">
        <v>90</v>
      </c>
      <c r="E369" s="8"/>
      <c r="F369" s="8">
        <v>98</v>
      </c>
      <c r="G369" s="8">
        <f t="shared" si="13"/>
        <v>216.56000000000006</v>
      </c>
    </row>
    <row r="370" spans="2:7" ht="12.75">
      <c r="B370" s="9">
        <v>42898</v>
      </c>
      <c r="C370" s="12"/>
      <c r="D370" s="7" t="s">
        <v>102</v>
      </c>
      <c r="E370" s="8"/>
      <c r="F370" s="8">
        <v>150</v>
      </c>
      <c r="G370" s="8">
        <f t="shared" si="13"/>
        <v>66.56000000000006</v>
      </c>
    </row>
    <row r="371" spans="2:7" ht="12.75">
      <c r="B371" s="9">
        <v>42898</v>
      </c>
      <c r="C371" s="12"/>
      <c r="D371" s="7" t="s">
        <v>20</v>
      </c>
      <c r="E371" s="8"/>
      <c r="F371" s="8">
        <v>93.6</v>
      </c>
      <c r="G371" s="8">
        <f t="shared" si="13"/>
        <v>-27.039999999999935</v>
      </c>
    </row>
    <row r="372" spans="2:7" ht="12.75">
      <c r="B372" s="9">
        <v>42899</v>
      </c>
      <c r="C372" s="12"/>
      <c r="D372" s="7" t="s">
        <v>13</v>
      </c>
      <c r="E372" s="8">
        <v>72.6</v>
      </c>
      <c r="F372" s="8"/>
      <c r="G372" s="8">
        <f t="shared" si="13"/>
        <v>45.56000000000006</v>
      </c>
    </row>
    <row r="373" spans="2:7" ht="12.75">
      <c r="B373" s="9">
        <v>42899</v>
      </c>
      <c r="C373" s="12"/>
      <c r="D373" s="7" t="s">
        <v>13</v>
      </c>
      <c r="E373" s="8">
        <v>33</v>
      </c>
      <c r="F373" s="8"/>
      <c r="G373" s="8">
        <f t="shared" si="13"/>
        <v>78.56000000000006</v>
      </c>
    </row>
    <row r="374" spans="2:7" ht="12.75">
      <c r="B374" s="9">
        <v>42902</v>
      </c>
      <c r="C374" s="12"/>
      <c r="D374" s="7" t="s">
        <v>13</v>
      </c>
      <c r="E374" s="8">
        <v>9.68</v>
      </c>
      <c r="F374" s="8"/>
      <c r="G374" s="8">
        <f t="shared" si="13"/>
        <v>88.24000000000007</v>
      </c>
    </row>
    <row r="375" spans="2:7" ht="12.75">
      <c r="B375" s="9">
        <v>42903</v>
      </c>
      <c r="C375" s="12"/>
      <c r="D375" s="7" t="s">
        <v>90</v>
      </c>
      <c r="E375" s="8"/>
      <c r="F375" s="8">
        <v>48.65</v>
      </c>
      <c r="G375" s="8">
        <f t="shared" si="13"/>
        <v>39.59000000000007</v>
      </c>
    </row>
    <row r="376" spans="2:7" ht="12.75">
      <c r="B376" s="9">
        <v>42903</v>
      </c>
      <c r="C376" s="12"/>
      <c r="D376" s="7" t="s">
        <v>65</v>
      </c>
      <c r="E376" s="8"/>
      <c r="F376" s="8">
        <v>40</v>
      </c>
      <c r="G376" s="8">
        <f t="shared" si="13"/>
        <v>-0.40999999999993264</v>
      </c>
    </row>
    <row r="377" spans="2:7" ht="12.75">
      <c r="B377" s="9">
        <v>42903</v>
      </c>
      <c r="C377" s="12"/>
      <c r="D377" s="7" t="s">
        <v>134</v>
      </c>
      <c r="E377" s="8">
        <v>250</v>
      </c>
      <c r="F377" s="8">
        <v>250</v>
      </c>
      <c r="G377" s="8">
        <f t="shared" si="13"/>
        <v>-0.40999999999993975</v>
      </c>
    </row>
    <row r="378" spans="2:7" ht="12.75">
      <c r="B378" s="9">
        <v>42903</v>
      </c>
      <c r="C378" s="12"/>
      <c r="D378" s="7" t="s">
        <v>102</v>
      </c>
      <c r="E378" s="8"/>
      <c r="F378" s="8">
        <v>150</v>
      </c>
      <c r="G378" s="8">
        <f t="shared" si="13"/>
        <v>-150.40999999999994</v>
      </c>
    </row>
    <row r="379" spans="2:7" ht="12.75">
      <c r="B379" s="9">
        <v>42905</v>
      </c>
      <c r="C379" s="12"/>
      <c r="D379" s="7" t="s">
        <v>13</v>
      </c>
      <c r="E379" s="8">
        <v>6</v>
      </c>
      <c r="F379" s="8"/>
      <c r="G379" s="8">
        <f t="shared" si="13"/>
        <v>-144.40999999999994</v>
      </c>
    </row>
    <row r="380" spans="2:7" ht="12.75">
      <c r="B380" s="9">
        <v>42906</v>
      </c>
      <c r="C380" s="12">
        <v>1204248</v>
      </c>
      <c r="D380" s="7" t="s">
        <v>16</v>
      </c>
      <c r="E380" s="8">
        <v>72.6</v>
      </c>
      <c r="F380" s="8"/>
      <c r="G380" s="8">
        <f t="shared" si="13"/>
        <v>-71.80999999999995</v>
      </c>
    </row>
    <row r="381" spans="2:7" ht="12.75">
      <c r="B381" s="9">
        <v>42908</v>
      </c>
      <c r="C381" s="12">
        <v>1204249</v>
      </c>
      <c r="D381" s="7" t="s">
        <v>16</v>
      </c>
      <c r="E381" s="8">
        <v>296.45</v>
      </c>
      <c r="F381" s="8"/>
      <c r="G381" s="8">
        <f t="shared" si="13"/>
        <v>224.64000000000004</v>
      </c>
    </row>
    <row r="382" spans="2:7" ht="12.75">
      <c r="B382" s="9">
        <v>42908</v>
      </c>
      <c r="C382" s="12"/>
      <c r="D382" s="7" t="s">
        <v>20</v>
      </c>
      <c r="E382" s="8"/>
      <c r="F382" s="8">
        <v>46</v>
      </c>
      <c r="G382" s="8">
        <f t="shared" si="13"/>
        <v>178.64000000000004</v>
      </c>
    </row>
    <row r="383" spans="2:7" ht="12.75">
      <c r="B383" s="9">
        <v>42908</v>
      </c>
      <c r="C383" s="12"/>
      <c r="D383" s="7" t="s">
        <v>13</v>
      </c>
      <c r="E383" s="8"/>
      <c r="F383" s="8">
        <v>30</v>
      </c>
      <c r="G383" s="8">
        <f t="shared" si="13"/>
        <v>148.64000000000004</v>
      </c>
    </row>
    <row r="384" spans="2:7" ht="12.75">
      <c r="B384" s="9">
        <v>42908</v>
      </c>
      <c r="C384" s="12"/>
      <c r="D384" s="7" t="s">
        <v>13</v>
      </c>
      <c r="E384" s="8"/>
      <c r="F384" s="8">
        <v>54.45</v>
      </c>
      <c r="G384" s="8">
        <f t="shared" si="13"/>
        <v>94.19000000000004</v>
      </c>
    </row>
    <row r="385" spans="2:7" ht="12.75">
      <c r="B385" s="9">
        <v>42908</v>
      </c>
      <c r="C385" s="12"/>
      <c r="D385" s="7" t="s">
        <v>90</v>
      </c>
      <c r="E385" s="8"/>
      <c r="F385" s="8">
        <v>44</v>
      </c>
      <c r="G385" s="8">
        <f t="shared" si="13"/>
        <v>50.19000000000004</v>
      </c>
    </row>
    <row r="386" spans="2:7" ht="12.75">
      <c r="B386" s="9">
        <v>42908</v>
      </c>
      <c r="C386" s="12"/>
      <c r="D386" s="7" t="s">
        <v>102</v>
      </c>
      <c r="E386" s="8"/>
      <c r="F386" s="8">
        <v>150</v>
      </c>
      <c r="G386" s="8">
        <f t="shared" si="13"/>
        <v>-99.80999999999996</v>
      </c>
    </row>
    <row r="387" spans="2:7" ht="12.75">
      <c r="B387" s="9">
        <v>42910</v>
      </c>
      <c r="C387" s="12"/>
      <c r="D387" s="7" t="s">
        <v>131</v>
      </c>
      <c r="E387" s="8"/>
      <c r="F387" s="8">
        <v>40</v>
      </c>
      <c r="G387" s="8">
        <f t="shared" si="13"/>
        <v>-139.80999999999995</v>
      </c>
    </row>
    <row r="388" spans="2:7" ht="12.75">
      <c r="B388" s="9">
        <v>42909</v>
      </c>
      <c r="C388" s="12"/>
      <c r="D388" s="7" t="s">
        <v>82</v>
      </c>
      <c r="E388" s="8"/>
      <c r="F388" s="8">
        <v>200</v>
      </c>
      <c r="G388" s="8">
        <f t="shared" si="13"/>
        <v>-339.80999999999995</v>
      </c>
    </row>
    <row r="389" spans="2:7" ht="12.75">
      <c r="B389" s="21">
        <v>42909</v>
      </c>
      <c r="C389" s="22"/>
      <c r="D389" s="23" t="s">
        <v>135</v>
      </c>
      <c r="E389" s="24">
        <v>425</v>
      </c>
      <c r="F389" s="24"/>
      <c r="G389" s="24">
        <f t="shared" si="13"/>
        <v>85.19000000000005</v>
      </c>
    </row>
    <row r="390" spans="2:7" ht="12.75">
      <c r="B390" s="9">
        <v>42912</v>
      </c>
      <c r="C390" s="12"/>
      <c r="D390" s="7" t="s">
        <v>20</v>
      </c>
      <c r="E390" s="8"/>
      <c r="F390" s="8">
        <v>46</v>
      </c>
      <c r="G390" s="8">
        <f t="shared" si="13"/>
        <v>39.190000000000055</v>
      </c>
    </row>
    <row r="391" spans="2:7" ht="12.75">
      <c r="B391" s="9">
        <v>42912</v>
      </c>
      <c r="C391" s="12"/>
      <c r="D391" s="7" t="s">
        <v>90</v>
      </c>
      <c r="E391" s="8"/>
      <c r="F391" s="8">
        <v>44</v>
      </c>
      <c r="G391" s="8">
        <f t="shared" si="13"/>
        <v>-4.809999999999945</v>
      </c>
    </row>
    <row r="392" spans="2:7" ht="12.75">
      <c r="B392" s="9">
        <v>26.6</v>
      </c>
      <c r="C392" s="12">
        <v>1204251</v>
      </c>
      <c r="D392" s="7" t="s">
        <v>16</v>
      </c>
      <c r="E392" s="8">
        <v>76.23</v>
      </c>
      <c r="F392" s="8"/>
      <c r="G392" s="8">
        <f t="shared" si="13"/>
        <v>71.42000000000006</v>
      </c>
    </row>
    <row r="393" spans="2:7" ht="12.75">
      <c r="B393" s="9">
        <v>42913</v>
      </c>
      <c r="C393" s="12">
        <v>1204252</v>
      </c>
      <c r="D393" s="7" t="s">
        <v>16</v>
      </c>
      <c r="E393" s="8">
        <v>160.08</v>
      </c>
      <c r="F393" s="8"/>
      <c r="G393" s="8">
        <f t="shared" si="13"/>
        <v>231.50000000000006</v>
      </c>
    </row>
    <row r="394" spans="2:7" ht="12.75">
      <c r="B394" s="9">
        <v>42913</v>
      </c>
      <c r="C394" s="12"/>
      <c r="D394" s="7" t="s">
        <v>136</v>
      </c>
      <c r="E394" s="8"/>
      <c r="F394" s="8">
        <v>461.64</v>
      </c>
      <c r="G394" s="8">
        <f t="shared" si="13"/>
        <v>-230.13999999999993</v>
      </c>
    </row>
    <row r="395" spans="2:7" ht="12.75">
      <c r="B395" s="9">
        <v>42914</v>
      </c>
      <c r="C395" s="12"/>
      <c r="D395" s="7" t="s">
        <v>13</v>
      </c>
      <c r="E395" s="8">
        <v>9.68</v>
      </c>
      <c r="F395" s="8"/>
      <c r="G395" s="8">
        <f t="shared" si="13"/>
        <v>-220.45999999999992</v>
      </c>
    </row>
    <row r="396" spans="2:7" ht="12.75">
      <c r="B396" s="9">
        <v>42914</v>
      </c>
      <c r="C396" s="12"/>
      <c r="D396" s="7" t="s">
        <v>125</v>
      </c>
      <c r="E396" s="8"/>
      <c r="F396" s="8">
        <v>150</v>
      </c>
      <c r="G396" s="8">
        <f t="shared" si="13"/>
        <v>-370.4599999999999</v>
      </c>
    </row>
    <row r="397" spans="2:7" ht="12.75">
      <c r="B397" s="9">
        <v>42914</v>
      </c>
      <c r="C397" s="12"/>
      <c r="D397" s="7" t="s">
        <v>82</v>
      </c>
      <c r="E397" s="8"/>
      <c r="F397" s="8">
        <v>20</v>
      </c>
      <c r="G397" s="8">
        <f t="shared" si="13"/>
        <v>-390.4599999999999</v>
      </c>
    </row>
    <row r="398" spans="2:7" ht="12.75">
      <c r="B398" s="9">
        <v>42915</v>
      </c>
      <c r="C398" s="12">
        <v>1204254</v>
      </c>
      <c r="D398" s="7" t="s">
        <v>16</v>
      </c>
      <c r="E398" s="8">
        <v>127.05</v>
      </c>
      <c r="F398" s="8"/>
      <c r="G398" s="8">
        <f t="shared" si="13"/>
        <v>-263.4099999999999</v>
      </c>
    </row>
    <row r="399" spans="2:7" ht="12.75">
      <c r="B399" s="9">
        <v>42916</v>
      </c>
      <c r="C399" s="12"/>
      <c r="D399" s="7" t="s">
        <v>13</v>
      </c>
      <c r="E399" s="8">
        <v>6</v>
      </c>
      <c r="F399" s="8"/>
      <c r="G399" s="8">
        <f t="shared" si="13"/>
        <v>-257.4099999999999</v>
      </c>
    </row>
    <row r="400" spans="2:7" ht="12.75">
      <c r="B400" s="9">
        <v>42916</v>
      </c>
      <c r="C400" s="12"/>
      <c r="D400" s="7" t="s">
        <v>82</v>
      </c>
      <c r="E400" s="8"/>
      <c r="F400" s="8">
        <v>250</v>
      </c>
      <c r="G400" s="8">
        <f t="shared" si="13"/>
        <v>-507.4099999999999</v>
      </c>
    </row>
    <row r="401" spans="2:7" ht="12.75">
      <c r="B401" s="9">
        <v>42887</v>
      </c>
      <c r="C401" s="12"/>
      <c r="D401" s="7" t="s">
        <v>65</v>
      </c>
      <c r="E401" s="8"/>
      <c r="F401" s="8">
        <v>40</v>
      </c>
      <c r="G401" s="8">
        <f t="shared" si="13"/>
        <v>-547.4099999999999</v>
      </c>
    </row>
    <row r="402" spans="2:7" ht="12.75">
      <c r="B402" s="9">
        <v>42920</v>
      </c>
      <c r="C402" s="12"/>
      <c r="D402" s="7" t="s">
        <v>13</v>
      </c>
      <c r="E402" s="8">
        <v>16</v>
      </c>
      <c r="F402" s="8"/>
      <c r="G402" s="8">
        <f t="shared" si="13"/>
        <v>-531.4099999999999</v>
      </c>
    </row>
    <row r="403" spans="2:7" ht="12.75">
      <c r="B403" s="9">
        <v>42920</v>
      </c>
      <c r="C403" s="12"/>
      <c r="D403" s="7" t="s">
        <v>13</v>
      </c>
      <c r="E403" s="8">
        <v>22.71</v>
      </c>
      <c r="F403" s="8"/>
      <c r="G403" s="8">
        <f t="shared" si="13"/>
        <v>-508.6999999999999</v>
      </c>
    </row>
    <row r="404" spans="2:7" ht="12.75">
      <c r="B404" s="9">
        <v>42920</v>
      </c>
      <c r="C404" s="12"/>
      <c r="D404" s="7" t="s">
        <v>102</v>
      </c>
      <c r="E404" s="8"/>
      <c r="F404" s="8">
        <v>160</v>
      </c>
      <c r="G404" s="8">
        <f t="shared" si="13"/>
        <v>-668.6999999999998</v>
      </c>
    </row>
    <row r="405" spans="2:7" ht="12.75">
      <c r="B405" s="9">
        <v>42920</v>
      </c>
      <c r="C405" s="12"/>
      <c r="D405" s="7" t="s">
        <v>137</v>
      </c>
      <c r="E405" s="8"/>
      <c r="F405" s="8">
        <v>350</v>
      </c>
      <c r="G405" s="8">
        <f t="shared" si="13"/>
        <v>-1018.6999999999998</v>
      </c>
    </row>
    <row r="406" spans="2:7" ht="12.75">
      <c r="B406" s="9">
        <v>42920</v>
      </c>
      <c r="C406" s="12"/>
      <c r="D406" s="7" t="s">
        <v>90</v>
      </c>
      <c r="E406" s="8"/>
      <c r="F406" s="8">
        <v>44</v>
      </c>
      <c r="G406" s="8">
        <f t="shared" si="13"/>
        <v>-1062.6999999999998</v>
      </c>
    </row>
    <row r="407" spans="2:7" ht="12.75">
      <c r="B407" s="9">
        <v>42920</v>
      </c>
      <c r="C407" s="12"/>
      <c r="D407" s="7" t="s">
        <v>138</v>
      </c>
      <c r="E407" s="8"/>
      <c r="F407" s="8">
        <v>175.89</v>
      </c>
      <c r="G407" s="8">
        <f t="shared" si="13"/>
        <v>-1238.5899999999997</v>
      </c>
    </row>
    <row r="408" spans="2:7" ht="12.75">
      <c r="B408" s="9">
        <v>42921</v>
      </c>
      <c r="C408" s="12">
        <v>1204257</v>
      </c>
      <c r="D408" s="7" t="s">
        <v>16</v>
      </c>
      <c r="E408" s="8">
        <v>369.29</v>
      </c>
      <c r="F408" s="8"/>
      <c r="G408" s="8">
        <f t="shared" si="13"/>
        <v>-869.2999999999997</v>
      </c>
    </row>
    <row r="409" spans="2:7" ht="12.75">
      <c r="B409" s="9">
        <v>42921</v>
      </c>
      <c r="C409" s="12"/>
      <c r="D409" s="7" t="s">
        <v>13</v>
      </c>
      <c r="E409" s="8">
        <v>96.8</v>
      </c>
      <c r="F409" s="8"/>
      <c r="G409" s="8">
        <f t="shared" si="13"/>
        <v>-772.4999999999998</v>
      </c>
    </row>
    <row r="410" spans="2:7" ht="12.75">
      <c r="B410" s="9">
        <v>42921</v>
      </c>
      <c r="C410" s="12">
        <v>1204259</v>
      </c>
      <c r="D410" s="7" t="s">
        <v>16</v>
      </c>
      <c r="E410" s="8">
        <v>138.67</v>
      </c>
      <c r="F410" s="8"/>
      <c r="G410" s="8">
        <f t="shared" si="13"/>
        <v>-633.8299999999998</v>
      </c>
    </row>
    <row r="411" spans="2:7" ht="12.75">
      <c r="B411" s="9">
        <v>42921</v>
      </c>
      <c r="C411" s="12"/>
      <c r="D411" s="7" t="s">
        <v>139</v>
      </c>
      <c r="E411" s="8"/>
      <c r="F411" s="8">
        <v>100</v>
      </c>
      <c r="G411" s="8">
        <f t="shared" si="13"/>
        <v>-733.8299999999998</v>
      </c>
    </row>
    <row r="412" spans="2:7" ht="12.75">
      <c r="B412" s="9">
        <v>42922</v>
      </c>
      <c r="C412" s="12"/>
      <c r="D412" s="7" t="s">
        <v>90</v>
      </c>
      <c r="E412" s="8"/>
      <c r="F412" s="8">
        <v>44</v>
      </c>
      <c r="G412" s="8">
        <f t="shared" si="13"/>
        <v>-777.8299999999998</v>
      </c>
    </row>
    <row r="413" spans="2:7" ht="12.75">
      <c r="B413" s="9">
        <v>42923</v>
      </c>
      <c r="C413" s="12"/>
      <c r="D413" s="7" t="s">
        <v>13</v>
      </c>
      <c r="E413" s="8">
        <v>29</v>
      </c>
      <c r="F413" s="8"/>
      <c r="G413" s="8">
        <f t="shared" si="13"/>
        <v>-748.8299999999998</v>
      </c>
    </row>
    <row r="414" spans="2:7" ht="12.75">
      <c r="B414" s="9">
        <v>42923</v>
      </c>
      <c r="C414" s="12">
        <v>1204261</v>
      </c>
      <c r="D414" s="7" t="s">
        <v>16</v>
      </c>
      <c r="E414" s="8">
        <v>344.85</v>
      </c>
      <c r="F414" s="8"/>
      <c r="G414" s="8">
        <f t="shared" si="13"/>
        <v>-403.9799999999998</v>
      </c>
    </row>
    <row r="415" spans="2:7" ht="12.75">
      <c r="B415" s="9">
        <v>42923</v>
      </c>
      <c r="C415" s="12"/>
      <c r="D415" s="7" t="s">
        <v>13</v>
      </c>
      <c r="E415" s="8">
        <v>12.71</v>
      </c>
      <c r="F415" s="8"/>
      <c r="G415" s="8">
        <f t="shared" si="13"/>
        <v>-391.2699999999998</v>
      </c>
    </row>
    <row r="416" spans="2:7" ht="12.75">
      <c r="B416" s="9">
        <v>42923</v>
      </c>
      <c r="C416" s="12"/>
      <c r="D416" s="7" t="s">
        <v>82</v>
      </c>
      <c r="E416" s="8"/>
      <c r="F416" s="8">
        <v>500</v>
      </c>
      <c r="G416" s="8">
        <f t="shared" si="13"/>
        <v>-891.2699999999998</v>
      </c>
    </row>
    <row r="417" spans="2:7" ht="12.75">
      <c r="B417" s="9">
        <v>42926</v>
      </c>
      <c r="C417" s="12"/>
      <c r="D417" s="7" t="s">
        <v>13</v>
      </c>
      <c r="E417" s="8">
        <v>16</v>
      </c>
      <c r="F417" s="8"/>
      <c r="G417" s="8">
        <f t="shared" si="13"/>
        <v>-875.2699999999998</v>
      </c>
    </row>
    <row r="418" spans="2:7" ht="12.75">
      <c r="B418" s="9">
        <v>42926</v>
      </c>
      <c r="C418" s="12"/>
      <c r="D418" s="7" t="s">
        <v>65</v>
      </c>
      <c r="E418" s="8"/>
      <c r="F418" s="8">
        <v>40</v>
      </c>
      <c r="G418" s="8">
        <f t="shared" si="13"/>
        <v>-915.2699999999998</v>
      </c>
    </row>
    <row r="419" spans="2:7" ht="12.75">
      <c r="B419" s="9">
        <v>42927</v>
      </c>
      <c r="C419" s="12"/>
      <c r="D419" s="7" t="s">
        <v>13</v>
      </c>
      <c r="E419" s="8">
        <v>277</v>
      </c>
      <c r="F419" s="8"/>
      <c r="G419" s="8">
        <f t="shared" si="13"/>
        <v>-638.2699999999998</v>
      </c>
    </row>
    <row r="420" spans="2:7" ht="12.75">
      <c r="B420" s="9">
        <v>42927</v>
      </c>
      <c r="C420" s="12"/>
      <c r="D420" s="7" t="s">
        <v>13</v>
      </c>
      <c r="E420" s="8">
        <v>63</v>
      </c>
      <c r="F420" s="8"/>
      <c r="G420" s="8">
        <f t="shared" si="13"/>
        <v>-575.2699999999998</v>
      </c>
    </row>
    <row r="421" spans="2:7" ht="12.75">
      <c r="B421" s="9">
        <v>42927</v>
      </c>
      <c r="C421" s="12"/>
      <c r="D421" s="7" t="s">
        <v>82</v>
      </c>
      <c r="E421" s="8"/>
      <c r="F421" s="8">
        <v>500</v>
      </c>
      <c r="G421" s="8">
        <f t="shared" si="13"/>
        <v>-1075.2699999999998</v>
      </c>
    </row>
    <row r="422" spans="2:7" ht="12.75">
      <c r="B422" s="9">
        <v>42928</v>
      </c>
      <c r="C422" s="12"/>
      <c r="D422" s="7" t="s">
        <v>13</v>
      </c>
      <c r="E422" s="8">
        <v>20</v>
      </c>
      <c r="F422" s="8"/>
      <c r="G422" s="8">
        <f t="shared" si="13"/>
        <v>-1055.2699999999998</v>
      </c>
    </row>
    <row r="423" spans="2:7" ht="12.75">
      <c r="B423" s="9">
        <v>42928</v>
      </c>
      <c r="C423" s="12"/>
      <c r="D423" s="7" t="s">
        <v>90</v>
      </c>
      <c r="E423" s="8"/>
      <c r="F423" s="8">
        <v>44</v>
      </c>
      <c r="G423" s="8">
        <f t="shared" si="13"/>
        <v>-1099.2699999999998</v>
      </c>
    </row>
    <row r="424" spans="2:7" ht="12.75">
      <c r="B424" s="9">
        <v>42928</v>
      </c>
      <c r="C424" s="12"/>
      <c r="D424" s="7" t="s">
        <v>13</v>
      </c>
      <c r="E424" s="8">
        <v>86.21</v>
      </c>
      <c r="F424" s="8"/>
      <c r="G424" s="8">
        <f t="shared" si="13"/>
        <v>-1013.0599999999997</v>
      </c>
    </row>
    <row r="425" spans="2:7" ht="12.75">
      <c r="B425" s="9">
        <v>42929</v>
      </c>
      <c r="C425" s="12"/>
      <c r="D425" s="7" t="s">
        <v>13</v>
      </c>
      <c r="E425" s="8">
        <v>33.88</v>
      </c>
      <c r="F425" s="8"/>
      <c r="G425" s="8">
        <f t="shared" si="13"/>
        <v>-979.1799999999997</v>
      </c>
    </row>
    <row r="426" spans="2:7" ht="12.75">
      <c r="B426" s="9">
        <v>42929</v>
      </c>
      <c r="C426" s="12"/>
      <c r="D426" s="7" t="s">
        <v>13</v>
      </c>
      <c r="E426" s="8">
        <v>71.15</v>
      </c>
      <c r="F426" s="8"/>
      <c r="G426" s="8">
        <f t="shared" si="13"/>
        <v>-908.0299999999997</v>
      </c>
    </row>
    <row r="427" spans="2:7" ht="12.75">
      <c r="B427" s="9">
        <v>42929</v>
      </c>
      <c r="C427" s="12"/>
      <c r="D427" s="7" t="s">
        <v>13</v>
      </c>
      <c r="E427" s="8">
        <v>9.98</v>
      </c>
      <c r="F427" s="8"/>
      <c r="G427" s="8">
        <f t="shared" si="13"/>
        <v>-898.0499999999997</v>
      </c>
    </row>
    <row r="428" spans="2:7" ht="12.75">
      <c r="B428" s="9">
        <v>42929</v>
      </c>
      <c r="C428" s="12"/>
      <c r="D428" s="7" t="s">
        <v>13</v>
      </c>
      <c r="E428" s="8">
        <v>29</v>
      </c>
      <c r="F428" s="8"/>
      <c r="G428" s="8">
        <f aca="true" t="shared" si="14" ref="G428:G617">G427+E428-F428</f>
        <v>-869.0499999999997</v>
      </c>
    </row>
    <row r="429" spans="2:7" ht="12.75">
      <c r="B429" s="9">
        <v>42930</v>
      </c>
      <c r="C429" s="12"/>
      <c r="D429" s="7" t="s">
        <v>13</v>
      </c>
      <c r="E429" s="8">
        <v>54.45</v>
      </c>
      <c r="F429" s="8"/>
      <c r="G429" s="8">
        <f t="shared" si="14"/>
        <v>-814.5999999999997</v>
      </c>
    </row>
    <row r="430" spans="2:7" ht="12.75">
      <c r="B430" s="9">
        <v>42930</v>
      </c>
      <c r="C430" s="12"/>
      <c r="D430" s="7" t="s">
        <v>13</v>
      </c>
      <c r="E430" s="8">
        <v>127.05</v>
      </c>
      <c r="F430" s="8"/>
      <c r="G430" s="8">
        <f t="shared" si="14"/>
        <v>-687.5499999999997</v>
      </c>
    </row>
    <row r="431" spans="2:7" ht="12.75">
      <c r="B431" s="9">
        <v>42930</v>
      </c>
      <c r="C431" s="12">
        <v>1204268</v>
      </c>
      <c r="D431" s="7" t="s">
        <v>16</v>
      </c>
      <c r="E431" s="8">
        <v>266.2</v>
      </c>
      <c r="F431" s="8"/>
      <c r="G431" s="8">
        <f t="shared" si="14"/>
        <v>-421.34999999999974</v>
      </c>
    </row>
    <row r="432" spans="2:7" ht="12.75">
      <c r="B432" s="9">
        <v>42930</v>
      </c>
      <c r="C432" s="12">
        <v>1204269</v>
      </c>
      <c r="D432" s="7" t="s">
        <v>16</v>
      </c>
      <c r="E432" s="8">
        <v>320.65</v>
      </c>
      <c r="F432" s="8"/>
      <c r="G432" s="8">
        <f t="shared" si="14"/>
        <v>-100.69999999999976</v>
      </c>
    </row>
    <row r="433" spans="2:7" ht="12.75">
      <c r="B433" s="9">
        <v>42930</v>
      </c>
      <c r="C433" s="12"/>
      <c r="D433" s="7" t="s">
        <v>13</v>
      </c>
      <c r="E433" s="8">
        <v>8.3</v>
      </c>
      <c r="F433" s="8"/>
      <c r="G433" s="8">
        <f t="shared" si="14"/>
        <v>-92.39999999999976</v>
      </c>
    </row>
    <row r="434" spans="2:7" ht="12.75">
      <c r="B434" s="9">
        <v>42930</v>
      </c>
      <c r="C434" s="12"/>
      <c r="D434" s="7" t="s">
        <v>82</v>
      </c>
      <c r="E434" s="8"/>
      <c r="F434" s="8">
        <v>500</v>
      </c>
      <c r="G434" s="8">
        <f t="shared" si="14"/>
        <v>-592.3999999999997</v>
      </c>
    </row>
    <row r="435" spans="2:7" ht="12.75">
      <c r="B435" s="9">
        <v>42930</v>
      </c>
      <c r="C435" s="12"/>
      <c r="D435" s="7" t="s">
        <v>20</v>
      </c>
      <c r="E435" s="8"/>
      <c r="F435" s="8">
        <v>46.15</v>
      </c>
      <c r="G435" s="8">
        <f t="shared" si="14"/>
        <v>-638.5499999999997</v>
      </c>
    </row>
    <row r="436" spans="2:7" ht="12.75">
      <c r="B436" s="9">
        <v>42931</v>
      </c>
      <c r="C436" s="12"/>
      <c r="D436" s="7" t="s">
        <v>102</v>
      </c>
      <c r="E436" s="8"/>
      <c r="F436" s="8">
        <v>250</v>
      </c>
      <c r="G436" s="8">
        <f t="shared" si="14"/>
        <v>-888.5499999999997</v>
      </c>
    </row>
    <row r="437" spans="2:7" ht="12.75">
      <c r="B437" s="9">
        <v>42931</v>
      </c>
      <c r="C437" s="12"/>
      <c r="D437" s="7" t="s">
        <v>65</v>
      </c>
      <c r="E437" s="8"/>
      <c r="F437" s="8">
        <v>40</v>
      </c>
      <c r="G437" s="8">
        <f t="shared" si="14"/>
        <v>-928.5499999999997</v>
      </c>
    </row>
    <row r="438" spans="2:7" ht="12.75">
      <c r="B438" s="9">
        <v>42933</v>
      </c>
      <c r="C438" s="12"/>
      <c r="D438" s="7" t="s">
        <v>13</v>
      </c>
      <c r="E438" s="8">
        <v>54.45</v>
      </c>
      <c r="F438" s="8"/>
      <c r="G438" s="8">
        <f t="shared" si="14"/>
        <v>-874.0999999999997</v>
      </c>
    </row>
    <row r="439" spans="2:7" ht="12.75">
      <c r="B439" s="9">
        <v>42872</v>
      </c>
      <c r="C439" s="12">
        <v>1204271</v>
      </c>
      <c r="D439" s="7" t="s">
        <v>16</v>
      </c>
      <c r="E439" s="8">
        <v>207.7</v>
      </c>
      <c r="F439" s="8"/>
      <c r="G439" s="8">
        <f t="shared" si="14"/>
        <v>-666.3999999999996</v>
      </c>
    </row>
    <row r="440" spans="2:7" ht="12.75">
      <c r="B440" s="9">
        <v>42933</v>
      </c>
      <c r="C440" s="12">
        <v>1204272</v>
      </c>
      <c r="D440" s="7" t="s">
        <v>16</v>
      </c>
      <c r="E440" s="8">
        <v>900</v>
      </c>
      <c r="F440" s="8"/>
      <c r="G440" s="8">
        <f t="shared" si="14"/>
        <v>233.60000000000036</v>
      </c>
    </row>
    <row r="441" spans="2:7" ht="12.75">
      <c r="B441" s="9">
        <v>42934</v>
      </c>
      <c r="C441" s="12"/>
      <c r="D441" s="7" t="s">
        <v>13</v>
      </c>
      <c r="E441" s="8">
        <v>14.52</v>
      </c>
      <c r="F441" s="8"/>
      <c r="G441" s="8">
        <f t="shared" si="14"/>
        <v>248.12000000000037</v>
      </c>
    </row>
    <row r="442" spans="2:7" ht="12.75">
      <c r="B442" s="9">
        <v>42934</v>
      </c>
      <c r="C442" s="12">
        <v>1204274</v>
      </c>
      <c r="D442" s="7" t="s">
        <v>16</v>
      </c>
      <c r="E442" s="8">
        <v>508.2</v>
      </c>
      <c r="F442" s="8"/>
      <c r="G442" s="8">
        <f t="shared" si="14"/>
        <v>756.3200000000004</v>
      </c>
    </row>
    <row r="443" spans="2:7" ht="12.75">
      <c r="B443" s="9">
        <v>42934</v>
      </c>
      <c r="C443" s="12"/>
      <c r="D443" s="7" t="s">
        <v>90</v>
      </c>
      <c r="E443" s="8"/>
      <c r="F443" s="8">
        <v>88</v>
      </c>
      <c r="G443" s="8">
        <f t="shared" si="14"/>
        <v>668.3200000000004</v>
      </c>
    </row>
    <row r="444" spans="2:7" ht="12.75">
      <c r="B444" s="9">
        <v>42934</v>
      </c>
      <c r="C444" s="12"/>
      <c r="D444" s="7" t="s">
        <v>140</v>
      </c>
      <c r="E444" s="8"/>
      <c r="F444" s="8">
        <v>200</v>
      </c>
      <c r="G444" s="8">
        <f t="shared" si="14"/>
        <v>468.3200000000004</v>
      </c>
    </row>
    <row r="445" spans="2:7" ht="12.75">
      <c r="B445" s="9">
        <v>42935</v>
      </c>
      <c r="C445" s="12"/>
      <c r="D445" s="7" t="s">
        <v>13</v>
      </c>
      <c r="E445" s="8">
        <v>29.04</v>
      </c>
      <c r="F445" s="8"/>
      <c r="G445" s="8">
        <f t="shared" si="14"/>
        <v>497.3600000000004</v>
      </c>
    </row>
    <row r="446" spans="2:7" ht="12.75">
      <c r="B446" s="9">
        <v>42935</v>
      </c>
      <c r="C446" s="12"/>
      <c r="D446" s="7" t="s">
        <v>13</v>
      </c>
      <c r="E446" s="8">
        <v>10</v>
      </c>
      <c r="F446" s="8"/>
      <c r="G446" s="8">
        <f t="shared" si="14"/>
        <v>507.3600000000004</v>
      </c>
    </row>
    <row r="447" spans="2:7" ht="12.75">
      <c r="B447" s="9">
        <v>42936</v>
      </c>
      <c r="C447" s="12"/>
      <c r="D447" s="7" t="s">
        <v>125</v>
      </c>
      <c r="E447" s="8"/>
      <c r="F447" s="8">
        <v>400</v>
      </c>
      <c r="G447" s="8">
        <f t="shared" si="14"/>
        <v>107.36000000000041</v>
      </c>
    </row>
    <row r="448" spans="2:7" ht="12.75">
      <c r="B448" s="9">
        <v>42937</v>
      </c>
      <c r="C448" s="12">
        <v>1204277</v>
      </c>
      <c r="D448" s="7" t="s">
        <v>16</v>
      </c>
      <c r="E448" s="8">
        <v>490</v>
      </c>
      <c r="F448" s="8"/>
      <c r="G448" s="8">
        <f t="shared" si="14"/>
        <v>597.3600000000004</v>
      </c>
    </row>
    <row r="449" spans="2:7" ht="12.75">
      <c r="B449" s="9">
        <v>42937</v>
      </c>
      <c r="C449" s="12"/>
      <c r="D449" s="7" t="s">
        <v>13</v>
      </c>
      <c r="E449" s="8">
        <v>4.54</v>
      </c>
      <c r="F449" s="8"/>
      <c r="G449" s="8">
        <f t="shared" si="14"/>
        <v>601.9000000000003</v>
      </c>
    </row>
    <row r="450" spans="2:7" ht="12.75">
      <c r="B450" s="9">
        <v>42937</v>
      </c>
      <c r="C450" s="12"/>
      <c r="D450" s="7" t="s">
        <v>82</v>
      </c>
      <c r="E450" s="8"/>
      <c r="F450" s="8">
        <v>250</v>
      </c>
      <c r="G450" s="8">
        <f t="shared" si="14"/>
        <v>351.9000000000003</v>
      </c>
    </row>
    <row r="451" spans="2:7" ht="12.75">
      <c r="B451" s="21">
        <v>42938</v>
      </c>
      <c r="C451" s="22"/>
      <c r="D451" s="23" t="s">
        <v>65</v>
      </c>
      <c r="E451" s="24"/>
      <c r="F451" s="24">
        <v>40</v>
      </c>
      <c r="G451" s="24">
        <f t="shared" si="14"/>
        <v>311.9000000000003</v>
      </c>
    </row>
    <row r="452" spans="2:7" ht="12.75">
      <c r="B452" s="9">
        <v>42938</v>
      </c>
      <c r="C452" s="12"/>
      <c r="D452" s="7" t="s">
        <v>141</v>
      </c>
      <c r="E452" s="8"/>
      <c r="F452" s="8">
        <v>150</v>
      </c>
      <c r="G452" s="8">
        <f t="shared" si="14"/>
        <v>161.90000000000032</v>
      </c>
    </row>
    <row r="453" spans="2:7" ht="12.75">
      <c r="B453" s="9">
        <v>42938</v>
      </c>
      <c r="C453" s="12"/>
      <c r="D453" s="7" t="s">
        <v>102</v>
      </c>
      <c r="E453" s="8"/>
      <c r="F453" s="8">
        <v>250</v>
      </c>
      <c r="G453" s="8">
        <f t="shared" si="14"/>
        <v>-88.09999999999968</v>
      </c>
    </row>
    <row r="454" spans="2:7" ht="12.75">
      <c r="B454" s="9">
        <v>42940</v>
      </c>
      <c r="C454" s="12"/>
      <c r="D454" s="7" t="s">
        <v>13</v>
      </c>
      <c r="E454" s="8">
        <v>33.88</v>
      </c>
      <c r="F454" s="8"/>
      <c r="G454" s="8">
        <f t="shared" si="14"/>
        <v>-54.21999999999968</v>
      </c>
    </row>
    <row r="455" spans="2:7" ht="12.75">
      <c r="B455" s="9">
        <v>42940</v>
      </c>
      <c r="C455" s="12"/>
      <c r="D455" s="7" t="s">
        <v>13</v>
      </c>
      <c r="E455" s="8">
        <v>33</v>
      </c>
      <c r="F455" s="8"/>
      <c r="G455" s="8">
        <f t="shared" si="14"/>
        <v>-21.21999999999968</v>
      </c>
    </row>
    <row r="456" spans="2:7" ht="12.75">
      <c r="B456" s="9">
        <v>42940</v>
      </c>
      <c r="C456" s="12"/>
      <c r="D456" s="7" t="s">
        <v>142</v>
      </c>
      <c r="E456" s="8"/>
      <c r="F456" s="8">
        <v>13.94</v>
      </c>
      <c r="G456" s="8">
        <f t="shared" si="14"/>
        <v>-35.15999999999968</v>
      </c>
    </row>
    <row r="457" spans="2:7" ht="12.75">
      <c r="B457" s="9">
        <v>42940</v>
      </c>
      <c r="C457" s="12"/>
      <c r="D457" s="7" t="s">
        <v>90</v>
      </c>
      <c r="E457" s="8"/>
      <c r="F457" s="8">
        <v>44</v>
      </c>
      <c r="G457" s="8">
        <f t="shared" si="14"/>
        <v>-79.15999999999968</v>
      </c>
    </row>
    <row r="458" spans="2:7" ht="12.75">
      <c r="B458" s="9">
        <v>42941</v>
      </c>
      <c r="C458" s="12">
        <v>1204281</v>
      </c>
      <c r="D458" s="7" t="s">
        <v>16</v>
      </c>
      <c r="E458" s="8">
        <v>106</v>
      </c>
      <c r="F458" s="8"/>
      <c r="G458" s="8">
        <f t="shared" si="14"/>
        <v>26.840000000000316</v>
      </c>
    </row>
    <row r="459" spans="2:7" ht="12.75">
      <c r="B459" s="9">
        <v>42941</v>
      </c>
      <c r="C459" s="12"/>
      <c r="D459" s="7" t="s">
        <v>13</v>
      </c>
      <c r="E459" s="8">
        <v>48</v>
      </c>
      <c r="F459" s="8"/>
      <c r="G459" s="8">
        <f t="shared" si="14"/>
        <v>74.84000000000032</v>
      </c>
    </row>
    <row r="460" spans="2:7" ht="12.75">
      <c r="B460" s="9">
        <v>42941</v>
      </c>
      <c r="C460" s="12"/>
      <c r="D460" s="7" t="s">
        <v>143</v>
      </c>
      <c r="E460" s="8"/>
      <c r="F460" s="8">
        <v>250</v>
      </c>
      <c r="G460" s="8">
        <f t="shared" si="14"/>
        <v>-175.15999999999968</v>
      </c>
    </row>
    <row r="461" spans="2:7" ht="12.75">
      <c r="B461" s="9">
        <v>42941</v>
      </c>
      <c r="C461" s="12"/>
      <c r="D461" s="7" t="s">
        <v>144</v>
      </c>
      <c r="E461" s="8">
        <v>100</v>
      </c>
      <c r="F461" s="8"/>
      <c r="G461" s="8">
        <f t="shared" si="14"/>
        <v>-75.15999999999968</v>
      </c>
    </row>
    <row r="462" spans="2:7" ht="12.75">
      <c r="B462" s="9">
        <v>42942</v>
      </c>
      <c r="C462" s="12"/>
      <c r="D462" s="7" t="s">
        <v>13</v>
      </c>
      <c r="E462" s="8">
        <v>9.98</v>
      </c>
      <c r="F462" s="8"/>
      <c r="G462" s="8">
        <f t="shared" si="14"/>
        <v>-65.17999999999968</v>
      </c>
    </row>
    <row r="463" spans="2:7" ht="12.75">
      <c r="B463" s="9">
        <v>42942</v>
      </c>
      <c r="C463" s="12"/>
      <c r="D463" s="7" t="s">
        <v>13</v>
      </c>
      <c r="E463" s="8">
        <v>122.51</v>
      </c>
      <c r="F463" s="8"/>
      <c r="G463" s="8">
        <f t="shared" si="14"/>
        <v>57.330000000000325</v>
      </c>
    </row>
    <row r="464" spans="2:7" ht="12.75">
      <c r="B464" s="9">
        <v>42942</v>
      </c>
      <c r="C464" s="12">
        <v>1204283</v>
      </c>
      <c r="D464" s="7" t="s">
        <v>16</v>
      </c>
      <c r="E464" s="8">
        <v>36.3</v>
      </c>
      <c r="F464" s="8"/>
      <c r="G464" s="8">
        <f t="shared" si="14"/>
        <v>93.63000000000032</v>
      </c>
    </row>
    <row r="465" spans="2:7" ht="12.75">
      <c r="B465" s="9">
        <v>42942</v>
      </c>
      <c r="C465" s="12"/>
      <c r="D465" s="7" t="s">
        <v>145</v>
      </c>
      <c r="E465" s="8"/>
      <c r="F465" s="8">
        <v>45</v>
      </c>
      <c r="G465" s="8">
        <f t="shared" si="14"/>
        <v>48.63000000000032</v>
      </c>
    </row>
    <row r="466" spans="2:7" ht="12.75">
      <c r="B466" s="9">
        <v>42942</v>
      </c>
      <c r="C466" s="12"/>
      <c r="D466" s="7" t="s">
        <v>32</v>
      </c>
      <c r="E466" s="8"/>
      <c r="F466" s="8">
        <v>9.9</v>
      </c>
      <c r="G466" s="8">
        <f t="shared" si="14"/>
        <v>38.730000000000324</v>
      </c>
    </row>
    <row r="467" spans="2:7" ht="12.75">
      <c r="B467" s="9">
        <v>42942</v>
      </c>
      <c r="C467" s="12"/>
      <c r="D467" s="7" t="s">
        <v>20</v>
      </c>
      <c r="E467" s="8"/>
      <c r="F467" s="8">
        <v>24.98</v>
      </c>
      <c r="G467" s="8">
        <f t="shared" si="14"/>
        <v>13.750000000000323</v>
      </c>
    </row>
    <row r="468" spans="2:7" ht="12.75">
      <c r="B468" s="9">
        <v>42943</v>
      </c>
      <c r="C468" s="12"/>
      <c r="D468" s="7" t="s">
        <v>146</v>
      </c>
      <c r="E468" s="8"/>
      <c r="F468" s="8">
        <v>500</v>
      </c>
      <c r="G468" s="8">
        <f t="shared" si="14"/>
        <v>-486.24999999999966</v>
      </c>
    </row>
    <row r="469" spans="2:7" ht="12.75">
      <c r="B469" s="9">
        <v>42943</v>
      </c>
      <c r="C469" s="12">
        <v>1204285</v>
      </c>
      <c r="D469" s="7" t="s">
        <v>16</v>
      </c>
      <c r="E469" s="8">
        <v>127.05</v>
      </c>
      <c r="F469" s="8"/>
      <c r="G469" s="8">
        <f t="shared" si="14"/>
        <v>-359.19999999999965</v>
      </c>
    </row>
    <row r="470" spans="2:7" ht="12.75">
      <c r="B470" s="9">
        <v>42943</v>
      </c>
      <c r="C470" s="12"/>
      <c r="D470" s="7" t="s">
        <v>13</v>
      </c>
      <c r="E470" s="8">
        <v>29.04</v>
      </c>
      <c r="F470" s="8"/>
      <c r="G470" s="8">
        <f t="shared" si="14"/>
        <v>-330.1599999999996</v>
      </c>
    </row>
    <row r="471" spans="2:7" ht="12.75">
      <c r="B471" s="9">
        <v>42944</v>
      </c>
      <c r="C471" s="12"/>
      <c r="D471" s="7" t="s">
        <v>147</v>
      </c>
      <c r="E471" s="8"/>
      <c r="F471" s="8">
        <v>137</v>
      </c>
      <c r="G471" s="8">
        <f t="shared" si="14"/>
        <v>-467.1599999999996</v>
      </c>
    </row>
    <row r="472" spans="2:7" ht="12.75">
      <c r="B472" s="9">
        <v>42944</v>
      </c>
      <c r="C472" s="12"/>
      <c r="D472" s="7" t="s">
        <v>82</v>
      </c>
      <c r="E472" s="8"/>
      <c r="F472" s="8">
        <v>250</v>
      </c>
      <c r="G472" s="8">
        <f t="shared" si="14"/>
        <v>-717.1599999999996</v>
      </c>
    </row>
    <row r="473" spans="2:7" ht="12.75">
      <c r="B473" s="9">
        <v>42945</v>
      </c>
      <c r="C473" s="12"/>
      <c r="D473" s="7" t="s">
        <v>65</v>
      </c>
      <c r="E473" s="8"/>
      <c r="F473" s="8">
        <v>40</v>
      </c>
      <c r="G473" s="8">
        <f t="shared" si="14"/>
        <v>-757.1599999999996</v>
      </c>
    </row>
    <row r="474" spans="2:7" ht="12.75">
      <c r="B474" s="9">
        <v>42943</v>
      </c>
      <c r="C474" s="12"/>
      <c r="D474" s="7" t="s">
        <v>148</v>
      </c>
      <c r="E474" s="8"/>
      <c r="F474" s="8">
        <v>119</v>
      </c>
      <c r="G474" s="8">
        <f t="shared" si="14"/>
        <v>-876.1599999999996</v>
      </c>
    </row>
    <row r="475" spans="2:7" ht="12.75">
      <c r="B475" s="9">
        <v>42947</v>
      </c>
      <c r="C475" s="12">
        <v>1204287</v>
      </c>
      <c r="D475" s="7" t="s">
        <v>16</v>
      </c>
      <c r="E475" s="8">
        <v>277</v>
      </c>
      <c r="F475" s="8"/>
      <c r="G475" s="8">
        <f t="shared" si="14"/>
        <v>-599.1599999999996</v>
      </c>
    </row>
    <row r="476" spans="2:7" ht="12.75">
      <c r="B476" s="9">
        <v>42947</v>
      </c>
      <c r="C476" s="12">
        <v>1204288</v>
      </c>
      <c r="D476" s="7" t="s">
        <v>16</v>
      </c>
      <c r="E476" s="8">
        <v>1900</v>
      </c>
      <c r="F476" s="8"/>
      <c r="G476" s="8">
        <f t="shared" si="14"/>
        <v>1300.8400000000004</v>
      </c>
    </row>
    <row r="477" spans="2:7" ht="12.75">
      <c r="B477" s="9">
        <v>42947</v>
      </c>
      <c r="C477" s="12"/>
      <c r="D477" s="7" t="s">
        <v>149</v>
      </c>
      <c r="E477" s="8"/>
      <c r="F477" s="8">
        <v>8</v>
      </c>
      <c r="G477" s="8">
        <f t="shared" si="14"/>
        <v>1292.8400000000004</v>
      </c>
    </row>
    <row r="478" spans="2:7" ht="12.75">
      <c r="B478" s="9">
        <v>42947</v>
      </c>
      <c r="C478" s="12"/>
      <c r="D478" s="7" t="s">
        <v>20</v>
      </c>
      <c r="E478" s="8"/>
      <c r="F478" s="8">
        <v>109.3</v>
      </c>
      <c r="G478" s="8">
        <f t="shared" si="14"/>
        <v>1183.5400000000004</v>
      </c>
    </row>
    <row r="479" spans="2:7" ht="12.75">
      <c r="B479" s="9">
        <v>42948</v>
      </c>
      <c r="C479" s="12"/>
      <c r="D479" s="7" t="s">
        <v>150</v>
      </c>
      <c r="E479" s="8"/>
      <c r="F479" s="8">
        <v>1000</v>
      </c>
      <c r="G479" s="8">
        <f t="shared" si="14"/>
        <v>183.54000000000042</v>
      </c>
    </row>
    <row r="480" spans="2:7" ht="12.75">
      <c r="B480" s="9">
        <v>42948</v>
      </c>
      <c r="C480" s="12"/>
      <c r="D480" s="7" t="s">
        <v>151</v>
      </c>
      <c r="E480" s="8"/>
      <c r="F480" s="8">
        <v>161</v>
      </c>
      <c r="G480" s="8">
        <f t="shared" si="14"/>
        <v>22.54000000000042</v>
      </c>
    </row>
    <row r="481" spans="2:7" ht="12.75">
      <c r="B481" s="9">
        <v>42948</v>
      </c>
      <c r="C481" s="12"/>
      <c r="D481" s="7" t="s">
        <v>152</v>
      </c>
      <c r="E481" s="8"/>
      <c r="F481" s="8">
        <v>7</v>
      </c>
      <c r="G481" s="8">
        <f t="shared" si="14"/>
        <v>15.540000000000418</v>
      </c>
    </row>
    <row r="482" spans="2:7" ht="12.75">
      <c r="B482" s="9">
        <v>42949</v>
      </c>
      <c r="C482" s="12"/>
      <c r="D482" s="7" t="s">
        <v>153</v>
      </c>
      <c r="E482" s="8">
        <v>8</v>
      </c>
      <c r="F482" s="8"/>
      <c r="G482" s="8">
        <f t="shared" si="14"/>
        <v>23.54000000000042</v>
      </c>
    </row>
    <row r="483" spans="2:7" ht="12.75">
      <c r="B483" s="9">
        <v>42948</v>
      </c>
      <c r="C483" s="12">
        <v>1204289</v>
      </c>
      <c r="D483" s="7" t="s">
        <v>16</v>
      </c>
      <c r="E483" s="8">
        <v>592.9</v>
      </c>
      <c r="F483" s="8"/>
      <c r="G483" s="8">
        <f t="shared" si="14"/>
        <v>616.4400000000004</v>
      </c>
    </row>
    <row r="484" spans="2:7" ht="12.75">
      <c r="B484" s="9">
        <v>42949</v>
      </c>
      <c r="C484" s="12">
        <v>1204291</v>
      </c>
      <c r="D484" s="7" t="s">
        <v>16</v>
      </c>
      <c r="E484" s="8">
        <v>47.07</v>
      </c>
      <c r="F484" s="8"/>
      <c r="G484" s="8">
        <f t="shared" si="14"/>
        <v>663.5100000000004</v>
      </c>
    </row>
    <row r="485" spans="2:7" ht="12.75">
      <c r="B485" s="9">
        <v>42950</v>
      </c>
      <c r="C485" s="12">
        <v>1204292</v>
      </c>
      <c r="D485" s="7" t="s">
        <v>16</v>
      </c>
      <c r="E485" s="8">
        <v>36.3</v>
      </c>
      <c r="F485" s="8"/>
      <c r="G485" s="8">
        <f t="shared" si="14"/>
        <v>699.8100000000004</v>
      </c>
    </row>
    <row r="486" spans="2:7" ht="12.75">
      <c r="B486" s="9">
        <v>42950</v>
      </c>
      <c r="C486" s="12"/>
      <c r="D486" s="7" t="s">
        <v>153</v>
      </c>
      <c r="E486" s="8">
        <v>9.98</v>
      </c>
      <c r="F486" s="8"/>
      <c r="G486" s="8">
        <f t="shared" si="14"/>
        <v>709.7900000000004</v>
      </c>
    </row>
    <row r="487" spans="2:7" ht="12.75">
      <c r="B487" s="9">
        <v>42951</v>
      </c>
      <c r="C487" s="12"/>
      <c r="D487" s="7" t="s">
        <v>154</v>
      </c>
      <c r="E487" s="8"/>
      <c r="F487" s="8">
        <v>185.89</v>
      </c>
      <c r="G487" s="8">
        <f t="shared" si="14"/>
        <v>523.9000000000004</v>
      </c>
    </row>
    <row r="488" spans="2:7" ht="12.75">
      <c r="B488" s="9">
        <v>42950</v>
      </c>
      <c r="C488" s="12"/>
      <c r="D488" s="7" t="s">
        <v>100</v>
      </c>
      <c r="E488" s="8"/>
      <c r="F488" s="8">
        <v>450</v>
      </c>
      <c r="G488" s="8">
        <f t="shared" si="14"/>
        <v>73.90000000000043</v>
      </c>
    </row>
    <row r="489" spans="2:7" ht="12.75">
      <c r="B489" s="9">
        <v>42951</v>
      </c>
      <c r="C489" s="12"/>
      <c r="D489" s="7" t="s">
        <v>153</v>
      </c>
      <c r="E489" s="8">
        <v>54.45</v>
      </c>
      <c r="F489" s="8"/>
      <c r="G489" s="8">
        <f t="shared" si="14"/>
        <v>128.35000000000042</v>
      </c>
    </row>
    <row r="490" spans="2:7" ht="12.75">
      <c r="B490" s="9">
        <v>42954</v>
      </c>
      <c r="C490" s="12"/>
      <c r="D490" s="7" t="s">
        <v>153</v>
      </c>
      <c r="E490" s="8">
        <v>87.48</v>
      </c>
      <c r="F490" s="8"/>
      <c r="G490" s="8">
        <f t="shared" si="14"/>
        <v>215.83000000000044</v>
      </c>
    </row>
    <row r="491" spans="2:7" ht="12.75">
      <c r="B491" s="9">
        <v>42954</v>
      </c>
      <c r="C491" s="12"/>
      <c r="D491" s="7" t="s">
        <v>90</v>
      </c>
      <c r="E491" s="8"/>
      <c r="F491" s="8">
        <v>96</v>
      </c>
      <c r="G491" s="8">
        <f t="shared" si="14"/>
        <v>119.83000000000044</v>
      </c>
    </row>
    <row r="492" spans="2:7" ht="12.75">
      <c r="B492" s="9">
        <v>42952</v>
      </c>
      <c r="C492" s="12"/>
      <c r="D492" s="7" t="s">
        <v>65</v>
      </c>
      <c r="E492" s="8"/>
      <c r="F492" s="8">
        <v>40</v>
      </c>
      <c r="G492" s="8">
        <f t="shared" si="14"/>
        <v>79.83000000000044</v>
      </c>
    </row>
    <row r="493" spans="2:7" ht="12.75">
      <c r="B493" s="9">
        <v>42954</v>
      </c>
      <c r="C493" s="12"/>
      <c r="D493" s="7" t="s">
        <v>155</v>
      </c>
      <c r="E493" s="8">
        <v>150</v>
      </c>
      <c r="F493" s="8"/>
      <c r="G493" s="8">
        <f t="shared" si="14"/>
        <v>229.83000000000044</v>
      </c>
    </row>
    <row r="494" spans="2:7" ht="12.75">
      <c r="B494" s="9">
        <v>42954</v>
      </c>
      <c r="C494" s="12"/>
      <c r="D494" s="7" t="s">
        <v>156</v>
      </c>
      <c r="E494" s="8"/>
      <c r="F494" s="8">
        <v>24.38</v>
      </c>
      <c r="G494" s="8">
        <f t="shared" si="14"/>
        <v>205.45000000000044</v>
      </c>
    </row>
    <row r="495" spans="2:7" ht="12.75">
      <c r="B495" s="9">
        <v>42955</v>
      </c>
      <c r="C495" s="12"/>
      <c r="D495" s="7" t="s">
        <v>153</v>
      </c>
      <c r="E495" s="8">
        <v>54.45</v>
      </c>
      <c r="F495" s="8"/>
      <c r="G495" s="8">
        <f t="shared" si="14"/>
        <v>259.90000000000043</v>
      </c>
    </row>
    <row r="496" spans="2:7" ht="12.75">
      <c r="B496" s="9">
        <v>42955</v>
      </c>
      <c r="C496" s="12"/>
      <c r="D496" s="7" t="s">
        <v>157</v>
      </c>
      <c r="E496" s="8"/>
      <c r="F496" s="8">
        <v>500</v>
      </c>
      <c r="G496" s="8">
        <f t="shared" si="14"/>
        <v>-240.09999999999957</v>
      </c>
    </row>
    <row r="497" spans="2:7" ht="12.75">
      <c r="B497" s="9">
        <v>42954</v>
      </c>
      <c r="C497" s="12">
        <v>1203806</v>
      </c>
      <c r="D497" s="7" t="s">
        <v>16</v>
      </c>
      <c r="E497" s="8">
        <v>319.44</v>
      </c>
      <c r="F497" s="8"/>
      <c r="G497" s="8">
        <f t="shared" si="14"/>
        <v>79.34000000000043</v>
      </c>
    </row>
    <row r="498" spans="2:7" ht="12.75">
      <c r="B498" s="9">
        <v>42955</v>
      </c>
      <c r="C498" s="12"/>
      <c r="D498" s="7" t="s">
        <v>153</v>
      </c>
      <c r="E498" s="8">
        <v>68.97</v>
      </c>
      <c r="F498" s="8"/>
      <c r="G498" s="8">
        <f t="shared" si="14"/>
        <v>148.31000000000043</v>
      </c>
    </row>
    <row r="499" spans="2:7" ht="12.75">
      <c r="B499" s="9">
        <v>42955</v>
      </c>
      <c r="C499" s="12">
        <v>1203807</v>
      </c>
      <c r="D499" s="7" t="s">
        <v>158</v>
      </c>
      <c r="E499" s="8">
        <v>213.98</v>
      </c>
      <c r="F499" s="8"/>
      <c r="G499" s="8">
        <f t="shared" si="14"/>
        <v>362.2900000000004</v>
      </c>
    </row>
    <row r="500" spans="2:7" ht="12.75">
      <c r="B500" s="9">
        <v>42956</v>
      </c>
      <c r="C500" s="12"/>
      <c r="D500" s="7" t="s">
        <v>153</v>
      </c>
      <c r="E500" s="8">
        <v>5.8</v>
      </c>
      <c r="F500" s="8"/>
      <c r="G500" s="8">
        <f t="shared" si="14"/>
        <v>368.09000000000043</v>
      </c>
    </row>
    <row r="501" spans="2:7" ht="12.75">
      <c r="B501" s="9">
        <v>42957</v>
      </c>
      <c r="C501" s="12"/>
      <c r="D501" s="7" t="s">
        <v>153</v>
      </c>
      <c r="E501" s="8">
        <v>42.35</v>
      </c>
      <c r="F501" s="8"/>
      <c r="G501" s="8">
        <f t="shared" si="14"/>
        <v>410.44000000000045</v>
      </c>
    </row>
    <row r="502" spans="2:7" ht="12.75">
      <c r="B502" s="9">
        <v>42957</v>
      </c>
      <c r="C502" s="12"/>
      <c r="D502" s="7" t="s">
        <v>90</v>
      </c>
      <c r="E502" s="8"/>
      <c r="F502" s="8">
        <v>91.4</v>
      </c>
      <c r="G502" s="8">
        <f t="shared" si="14"/>
        <v>319.0400000000004</v>
      </c>
    </row>
    <row r="503" spans="2:7" ht="12.75">
      <c r="B503" s="9">
        <v>42957</v>
      </c>
      <c r="C503" s="12"/>
      <c r="D503" s="7" t="s">
        <v>20</v>
      </c>
      <c r="E503" s="8"/>
      <c r="F503" s="8">
        <v>47.4</v>
      </c>
      <c r="G503" s="8">
        <f t="shared" si="14"/>
        <v>271.64000000000044</v>
      </c>
    </row>
    <row r="504" spans="2:7" ht="12.75">
      <c r="B504" s="9">
        <v>42958</v>
      </c>
      <c r="C504" s="12"/>
      <c r="D504" s="7" t="s">
        <v>82</v>
      </c>
      <c r="E504" s="8"/>
      <c r="F504" s="8">
        <v>250</v>
      </c>
      <c r="G504" s="8">
        <f t="shared" si="14"/>
        <v>21.64000000000044</v>
      </c>
    </row>
    <row r="505" spans="2:7" ht="12.75">
      <c r="B505" s="9">
        <v>42958</v>
      </c>
      <c r="C505" s="12"/>
      <c r="D505" s="7" t="s">
        <v>159</v>
      </c>
      <c r="E505" s="8">
        <v>500</v>
      </c>
      <c r="F505" s="8">
        <v>500</v>
      </c>
      <c r="G505" s="8">
        <f t="shared" si="14"/>
        <v>21.64000000000044</v>
      </c>
    </row>
    <row r="506" spans="2:7" ht="12.75">
      <c r="B506" s="9">
        <v>42959</v>
      </c>
      <c r="C506" s="12"/>
      <c r="D506" s="7" t="s">
        <v>65</v>
      </c>
      <c r="E506" s="8"/>
      <c r="F506" s="8">
        <v>40</v>
      </c>
      <c r="G506" s="8">
        <f t="shared" si="14"/>
        <v>-18.35999999999956</v>
      </c>
    </row>
    <row r="507" spans="2:7" ht="12.75">
      <c r="B507" s="9">
        <v>42959</v>
      </c>
      <c r="C507" s="12"/>
      <c r="D507" s="7" t="s">
        <v>153</v>
      </c>
      <c r="E507" s="8">
        <v>33</v>
      </c>
      <c r="F507" s="8"/>
      <c r="G507" s="8">
        <f t="shared" si="14"/>
        <v>14.640000000000441</v>
      </c>
    </row>
    <row r="508" spans="2:7" ht="12.75">
      <c r="B508" s="9">
        <v>42961</v>
      </c>
      <c r="C508" s="12">
        <v>1203808</v>
      </c>
      <c r="D508" s="7" t="s">
        <v>158</v>
      </c>
      <c r="E508" s="8">
        <v>223.6</v>
      </c>
      <c r="F508" s="8"/>
      <c r="G508" s="8">
        <f t="shared" si="14"/>
        <v>238.24000000000044</v>
      </c>
    </row>
    <row r="509" spans="2:7" ht="12.75">
      <c r="B509" s="9">
        <v>42963</v>
      </c>
      <c r="C509" s="12"/>
      <c r="D509" s="7" t="s">
        <v>82</v>
      </c>
      <c r="E509" s="8"/>
      <c r="F509" s="8">
        <v>250</v>
      </c>
      <c r="G509" s="8">
        <f t="shared" si="14"/>
        <v>-11.759999999999565</v>
      </c>
    </row>
    <row r="510" spans="2:7" ht="12.75">
      <c r="B510" s="9">
        <v>42963</v>
      </c>
      <c r="C510" s="12"/>
      <c r="D510" s="7" t="s">
        <v>153</v>
      </c>
      <c r="E510" s="8">
        <v>6.3</v>
      </c>
      <c r="F510" s="8"/>
      <c r="G510" s="8">
        <f t="shared" si="14"/>
        <v>-5.459999999999565</v>
      </c>
    </row>
    <row r="511" spans="2:7" ht="12.75">
      <c r="B511" s="9">
        <v>42963</v>
      </c>
      <c r="C511" s="12">
        <v>1203810</v>
      </c>
      <c r="D511" s="7" t="s">
        <v>158</v>
      </c>
      <c r="E511" s="8">
        <v>229.9</v>
      </c>
      <c r="F511" s="8"/>
      <c r="G511" s="8">
        <f t="shared" si="14"/>
        <v>224.44000000000045</v>
      </c>
    </row>
    <row r="512" spans="2:7" ht="12.75">
      <c r="B512" s="9">
        <v>42963</v>
      </c>
      <c r="C512" s="12">
        <v>1203809</v>
      </c>
      <c r="D512" s="7" t="s">
        <v>158</v>
      </c>
      <c r="E512" s="8">
        <v>75.02</v>
      </c>
      <c r="F512" s="8"/>
      <c r="G512" s="8">
        <f t="shared" si="14"/>
        <v>299.46000000000043</v>
      </c>
    </row>
    <row r="513" spans="2:7" ht="12.75">
      <c r="B513" s="9">
        <v>42963</v>
      </c>
      <c r="C513" s="12"/>
      <c r="D513" s="7" t="s">
        <v>153</v>
      </c>
      <c r="E513" s="8">
        <v>88.2</v>
      </c>
      <c r="F513" s="8"/>
      <c r="G513" s="8">
        <f t="shared" si="14"/>
        <v>387.6600000000004</v>
      </c>
    </row>
    <row r="514" spans="2:7" ht="12.75">
      <c r="B514" s="9">
        <v>42963</v>
      </c>
      <c r="C514" s="12"/>
      <c r="D514" s="7" t="s">
        <v>153</v>
      </c>
      <c r="E514" s="8">
        <v>40</v>
      </c>
      <c r="F514" s="8"/>
      <c r="G514" s="8">
        <f t="shared" si="14"/>
        <v>427.6600000000004</v>
      </c>
    </row>
    <row r="515" spans="2:7" ht="12.75">
      <c r="B515" s="9">
        <v>42964</v>
      </c>
      <c r="C515" s="12">
        <v>1203811</v>
      </c>
      <c r="D515" s="7" t="s">
        <v>160</v>
      </c>
      <c r="E515" s="8">
        <v>218.01</v>
      </c>
      <c r="F515" s="8"/>
      <c r="G515" s="8">
        <f t="shared" si="14"/>
        <v>645.6700000000004</v>
      </c>
    </row>
    <row r="516" spans="2:7" ht="12.75">
      <c r="B516" s="9">
        <v>42964</v>
      </c>
      <c r="C516" s="12"/>
      <c r="D516" s="7" t="s">
        <v>153</v>
      </c>
      <c r="E516" s="8">
        <v>19.98</v>
      </c>
      <c r="F516" s="8"/>
      <c r="G516" s="8">
        <f t="shared" si="14"/>
        <v>665.6500000000004</v>
      </c>
    </row>
    <row r="517" spans="2:7" ht="12.75">
      <c r="B517" s="9">
        <v>42966</v>
      </c>
      <c r="C517" s="12"/>
      <c r="D517" s="7"/>
      <c r="E517" s="8"/>
      <c r="F517" s="8"/>
      <c r="G517" s="8">
        <f t="shared" si="14"/>
        <v>665.6500000000004</v>
      </c>
    </row>
    <row r="518" spans="2:7" ht="12.75">
      <c r="B518" s="9">
        <v>42965</v>
      </c>
      <c r="C518" s="12"/>
      <c r="D518" s="7" t="s">
        <v>82</v>
      </c>
      <c r="E518" s="8"/>
      <c r="F518" s="8">
        <v>250</v>
      </c>
      <c r="G518" s="8">
        <f t="shared" si="14"/>
        <v>415.65000000000043</v>
      </c>
    </row>
    <row r="519" spans="2:7" ht="12.75">
      <c r="B519" s="9">
        <v>42965</v>
      </c>
      <c r="C519" s="12"/>
      <c r="D519" s="7" t="s">
        <v>161</v>
      </c>
      <c r="E519" s="8"/>
      <c r="F519" s="8">
        <v>30.35</v>
      </c>
      <c r="G519" s="8">
        <f t="shared" si="14"/>
        <v>385.3000000000004</v>
      </c>
    </row>
    <row r="520" spans="2:7" ht="12.75">
      <c r="B520" s="9">
        <v>42965</v>
      </c>
      <c r="C520" s="12"/>
      <c r="D520" s="7" t="s">
        <v>162</v>
      </c>
      <c r="E520" s="8"/>
      <c r="F520" s="8">
        <v>3.01</v>
      </c>
      <c r="G520" s="8">
        <f t="shared" si="14"/>
        <v>382.2900000000004</v>
      </c>
    </row>
    <row r="521" spans="2:7" ht="12.75">
      <c r="B521" s="9">
        <v>42965</v>
      </c>
      <c r="C521" s="12"/>
      <c r="D521" s="7" t="s">
        <v>82</v>
      </c>
      <c r="E521" s="8"/>
      <c r="F521" s="8">
        <v>250</v>
      </c>
      <c r="G521" s="8">
        <f t="shared" si="14"/>
        <v>132.29000000000042</v>
      </c>
    </row>
    <row r="522" spans="2:7" ht="12.75">
      <c r="B522" s="9">
        <v>42966</v>
      </c>
      <c r="C522" s="12"/>
      <c r="D522" s="7" t="s">
        <v>102</v>
      </c>
      <c r="E522" s="8"/>
      <c r="F522" s="8">
        <v>250</v>
      </c>
      <c r="G522" s="8">
        <f t="shared" si="14"/>
        <v>-117.70999999999958</v>
      </c>
    </row>
    <row r="523" spans="2:7" ht="12.75">
      <c r="B523" s="21">
        <v>42966</v>
      </c>
      <c r="C523" s="22"/>
      <c r="D523" s="23" t="s">
        <v>65</v>
      </c>
      <c r="E523" s="24"/>
      <c r="F523" s="24">
        <v>40</v>
      </c>
      <c r="G523" s="24">
        <f t="shared" si="14"/>
        <v>-157.70999999999958</v>
      </c>
    </row>
    <row r="524" spans="2:7" ht="12.75">
      <c r="B524" s="9">
        <v>42966</v>
      </c>
      <c r="C524" s="12"/>
      <c r="D524" s="7" t="s">
        <v>153</v>
      </c>
      <c r="E524" s="8">
        <v>24.02</v>
      </c>
      <c r="F524" s="8"/>
      <c r="G524" s="8">
        <f t="shared" si="14"/>
        <v>-133.68999999999957</v>
      </c>
    </row>
    <row r="525" spans="2:7" ht="12.75">
      <c r="B525" s="9">
        <v>42971</v>
      </c>
      <c r="C525" s="12"/>
      <c r="D525" s="7" t="s">
        <v>90</v>
      </c>
      <c r="E525" s="8"/>
      <c r="F525" s="8">
        <v>44</v>
      </c>
      <c r="G525" s="8">
        <f t="shared" si="14"/>
        <v>-177.68999999999957</v>
      </c>
    </row>
    <row r="526" spans="2:7" ht="12.75">
      <c r="B526" s="9">
        <v>42971</v>
      </c>
      <c r="C526" s="12"/>
      <c r="D526" s="7" t="s">
        <v>153</v>
      </c>
      <c r="E526" s="8">
        <v>28.63</v>
      </c>
      <c r="F526" s="8"/>
      <c r="G526" s="8">
        <f t="shared" si="14"/>
        <v>-149.05999999999958</v>
      </c>
    </row>
    <row r="527" spans="2:7" ht="12.75">
      <c r="B527" s="9">
        <v>42971</v>
      </c>
      <c r="C527" s="12"/>
      <c r="D527" s="7" t="s">
        <v>153</v>
      </c>
      <c r="E527" s="8">
        <v>9.98</v>
      </c>
      <c r="F527" s="8"/>
      <c r="G527" s="8">
        <f t="shared" si="14"/>
        <v>-139.0799999999996</v>
      </c>
    </row>
    <row r="528" spans="2:7" ht="12.75">
      <c r="B528" s="9">
        <v>42972</v>
      </c>
      <c r="C528" s="12"/>
      <c r="D528" s="7" t="s">
        <v>153</v>
      </c>
      <c r="E528" s="8">
        <v>6</v>
      </c>
      <c r="F528" s="8"/>
      <c r="G528" s="8">
        <f t="shared" si="14"/>
        <v>-133.0799999999996</v>
      </c>
    </row>
    <row r="529" spans="2:7" ht="12.75">
      <c r="B529" s="9">
        <v>42972</v>
      </c>
      <c r="C529" s="12"/>
      <c r="D529" s="7" t="s">
        <v>82</v>
      </c>
      <c r="E529" s="8"/>
      <c r="F529" s="8">
        <v>250</v>
      </c>
      <c r="G529" s="8">
        <f t="shared" si="14"/>
        <v>-383.0799999999996</v>
      </c>
    </row>
    <row r="530" spans="2:7" ht="12.75">
      <c r="B530" s="9">
        <v>42972</v>
      </c>
      <c r="C530" s="12"/>
      <c r="D530" s="7" t="s">
        <v>153</v>
      </c>
      <c r="E530" s="8">
        <v>12.71</v>
      </c>
      <c r="F530" s="8"/>
      <c r="G530" s="8">
        <f t="shared" si="14"/>
        <v>-370.3699999999996</v>
      </c>
    </row>
    <row r="531" spans="2:7" ht="12.75">
      <c r="B531" s="9">
        <v>42972</v>
      </c>
      <c r="C531" s="12"/>
      <c r="D531" s="7" t="s">
        <v>153</v>
      </c>
      <c r="E531" s="8">
        <v>10.16</v>
      </c>
      <c r="F531" s="8"/>
      <c r="G531" s="8">
        <f t="shared" si="14"/>
        <v>-360.2099999999996</v>
      </c>
    </row>
    <row r="532" spans="2:7" ht="12.75">
      <c r="B532" s="9">
        <v>42972</v>
      </c>
      <c r="C532" s="12"/>
      <c r="D532" s="7" t="s">
        <v>153</v>
      </c>
      <c r="E532" s="8">
        <v>47.85</v>
      </c>
      <c r="F532" s="8"/>
      <c r="G532" s="8">
        <f t="shared" si="14"/>
        <v>-312.35999999999956</v>
      </c>
    </row>
    <row r="533" spans="2:7" ht="12.75">
      <c r="B533" s="9">
        <v>42973</v>
      </c>
      <c r="C533" s="12"/>
      <c r="D533" s="7" t="s">
        <v>65</v>
      </c>
      <c r="E533" s="8"/>
      <c r="F533" s="8">
        <v>40</v>
      </c>
      <c r="G533" s="8">
        <f t="shared" si="14"/>
        <v>-352.35999999999956</v>
      </c>
    </row>
    <row r="534" spans="2:7" ht="12.75">
      <c r="B534" s="9">
        <v>42975</v>
      </c>
      <c r="C534" s="12"/>
      <c r="D534" s="7" t="s">
        <v>153</v>
      </c>
      <c r="E534" s="8">
        <v>52</v>
      </c>
      <c r="F534" s="8"/>
      <c r="G534" s="8">
        <f t="shared" si="14"/>
        <v>-300.35999999999956</v>
      </c>
    </row>
    <row r="535" spans="2:7" ht="12.75">
      <c r="B535" s="9">
        <v>42976</v>
      </c>
      <c r="C535" s="12"/>
      <c r="D535" s="7" t="s">
        <v>153</v>
      </c>
      <c r="E535" s="8">
        <v>111.32</v>
      </c>
      <c r="F535" s="8"/>
      <c r="G535" s="8">
        <f t="shared" si="14"/>
        <v>-189.03999999999957</v>
      </c>
    </row>
    <row r="536" spans="2:7" ht="12.75">
      <c r="B536" s="9">
        <v>42977</v>
      </c>
      <c r="C536" s="12"/>
      <c r="D536" s="7" t="s">
        <v>153</v>
      </c>
      <c r="E536" s="8">
        <v>6.3</v>
      </c>
      <c r="F536" s="8"/>
      <c r="G536" s="8">
        <f t="shared" si="14"/>
        <v>-182.73999999999955</v>
      </c>
    </row>
    <row r="537" spans="2:7" ht="12.75">
      <c r="B537" s="9">
        <v>42977</v>
      </c>
      <c r="C537" s="12"/>
      <c r="D537" s="7" t="s">
        <v>163</v>
      </c>
      <c r="E537" s="8"/>
      <c r="F537" s="8">
        <v>250</v>
      </c>
      <c r="G537" s="8">
        <f t="shared" si="14"/>
        <v>-432.73999999999955</v>
      </c>
    </row>
    <row r="538" spans="2:7" ht="12.75">
      <c r="B538" s="9">
        <v>42979</v>
      </c>
      <c r="C538" s="12">
        <v>1204317</v>
      </c>
      <c r="D538" s="7" t="s">
        <v>16</v>
      </c>
      <c r="E538" s="8">
        <v>36.3</v>
      </c>
      <c r="F538" s="8"/>
      <c r="G538" s="8">
        <f t="shared" si="14"/>
        <v>-396.43999999999954</v>
      </c>
    </row>
    <row r="539" spans="2:7" ht="12.75">
      <c r="B539" s="9">
        <v>42979</v>
      </c>
      <c r="C539" s="12"/>
      <c r="D539" s="7" t="s">
        <v>102</v>
      </c>
      <c r="E539" s="8"/>
      <c r="F539" s="8">
        <v>250</v>
      </c>
      <c r="G539" s="8">
        <f t="shared" si="14"/>
        <v>-646.4399999999996</v>
      </c>
    </row>
    <row r="540" spans="2:8" s="36" customFormat="1" ht="12.75">
      <c r="B540" s="16">
        <v>42979</v>
      </c>
      <c r="C540" s="17"/>
      <c r="D540" s="18" t="s">
        <v>82</v>
      </c>
      <c r="E540" s="19"/>
      <c r="F540" s="19">
        <v>250</v>
      </c>
      <c r="G540" s="19">
        <f t="shared" si="14"/>
        <v>-896.4399999999996</v>
      </c>
      <c r="H540" s="47"/>
    </row>
    <row r="541" spans="2:7" ht="12.75">
      <c r="B541" s="9">
        <v>42979</v>
      </c>
      <c r="C541" s="12"/>
      <c r="D541" s="7" t="s">
        <v>153</v>
      </c>
      <c r="E541" s="8">
        <v>30.25</v>
      </c>
      <c r="F541" s="8"/>
      <c r="G541" s="8">
        <f t="shared" si="14"/>
        <v>-866.1899999999996</v>
      </c>
    </row>
    <row r="542" spans="2:7" ht="12.75">
      <c r="B542" s="9">
        <v>42980</v>
      </c>
      <c r="C542" s="12"/>
      <c r="D542" s="7" t="s">
        <v>65</v>
      </c>
      <c r="E542" s="8"/>
      <c r="F542" s="8">
        <v>40</v>
      </c>
      <c r="G542" s="8">
        <f t="shared" si="14"/>
        <v>-906.1899999999996</v>
      </c>
    </row>
    <row r="543" spans="2:7" ht="12.75">
      <c r="B543" s="9">
        <v>42980</v>
      </c>
      <c r="C543" s="12"/>
      <c r="D543" s="7" t="s">
        <v>153</v>
      </c>
      <c r="E543" s="8">
        <v>44</v>
      </c>
      <c r="F543" s="8"/>
      <c r="G543" s="8">
        <f t="shared" si="14"/>
        <v>-862.1899999999996</v>
      </c>
    </row>
    <row r="544" spans="2:7" ht="12.75">
      <c r="B544" s="9">
        <v>42982</v>
      </c>
      <c r="C544" s="12">
        <v>1204319</v>
      </c>
      <c r="D544" s="7" t="s">
        <v>16</v>
      </c>
      <c r="E544" s="8">
        <v>136.73</v>
      </c>
      <c r="F544" s="8"/>
      <c r="G544" s="8">
        <f t="shared" si="14"/>
        <v>-725.4599999999996</v>
      </c>
    </row>
    <row r="545" spans="2:7" ht="12.75">
      <c r="B545" s="9">
        <v>42983</v>
      </c>
      <c r="C545" s="12"/>
      <c r="D545" s="7" t="s">
        <v>153</v>
      </c>
      <c r="E545" s="8">
        <v>36.3</v>
      </c>
      <c r="F545" s="8"/>
      <c r="G545" s="8">
        <f t="shared" si="14"/>
        <v>-689.1599999999996</v>
      </c>
    </row>
    <row r="546" spans="2:7" ht="12.75">
      <c r="B546" s="9">
        <v>42983</v>
      </c>
      <c r="C546" s="12"/>
      <c r="D546" s="7" t="s">
        <v>100</v>
      </c>
      <c r="E546" s="8"/>
      <c r="F546" s="8">
        <v>450</v>
      </c>
      <c r="G546" s="8">
        <f t="shared" si="14"/>
        <v>-1139.1599999999996</v>
      </c>
    </row>
    <row r="547" spans="2:8" s="35" customFormat="1" ht="12.75">
      <c r="B547" s="31">
        <v>42987</v>
      </c>
      <c r="C547" s="32"/>
      <c r="D547" s="33" t="s">
        <v>82</v>
      </c>
      <c r="E547" s="34"/>
      <c r="F547" s="34">
        <v>250</v>
      </c>
      <c r="G547" s="34">
        <f t="shared" si="14"/>
        <v>-1389.1599999999996</v>
      </c>
      <c r="H547" s="48"/>
    </row>
    <row r="548" spans="2:7" ht="12.75">
      <c r="B548" s="9">
        <v>42987</v>
      </c>
      <c r="C548" s="12"/>
      <c r="D548" s="7" t="s">
        <v>65</v>
      </c>
      <c r="E548" s="8"/>
      <c r="F548" s="8">
        <v>40</v>
      </c>
      <c r="G548" s="8">
        <f t="shared" si="14"/>
        <v>-1429.1599999999996</v>
      </c>
    </row>
    <row r="549" spans="2:7" ht="12.75">
      <c r="B549" s="9">
        <v>42991</v>
      </c>
      <c r="C549" s="12"/>
      <c r="D549" s="7" t="s">
        <v>157</v>
      </c>
      <c r="E549" s="8"/>
      <c r="F549" s="8">
        <v>500</v>
      </c>
      <c r="G549" s="8">
        <f t="shared" si="14"/>
        <v>-1929.1599999999996</v>
      </c>
    </row>
    <row r="550" spans="2:7" ht="12.75">
      <c r="B550" s="9">
        <v>42991</v>
      </c>
      <c r="C550" s="12">
        <v>1204321</v>
      </c>
      <c r="D550" s="7" t="s">
        <v>16</v>
      </c>
      <c r="E550" s="8">
        <v>255.98</v>
      </c>
      <c r="F550" s="8"/>
      <c r="G550" s="8">
        <f t="shared" si="14"/>
        <v>-1673.1799999999996</v>
      </c>
    </row>
    <row r="551" spans="2:7" ht="12.75">
      <c r="B551" s="9">
        <v>42991</v>
      </c>
      <c r="C551" s="12">
        <v>1204322</v>
      </c>
      <c r="D551" s="7" t="s">
        <v>16</v>
      </c>
      <c r="E551" s="8">
        <v>72.6</v>
      </c>
      <c r="F551" s="8"/>
      <c r="G551" s="8">
        <f t="shared" si="14"/>
        <v>-1600.5799999999997</v>
      </c>
    </row>
    <row r="552" spans="2:7" ht="12.75">
      <c r="B552" s="9">
        <v>42991</v>
      </c>
      <c r="C552" s="12">
        <v>1204324</v>
      </c>
      <c r="D552" s="7" t="s">
        <v>16</v>
      </c>
      <c r="E552" s="8">
        <v>217.8</v>
      </c>
      <c r="F552" s="8"/>
      <c r="G552" s="8">
        <f t="shared" si="14"/>
        <v>-1382.7799999999997</v>
      </c>
    </row>
    <row r="553" spans="2:7" ht="12.75">
      <c r="B553" s="9">
        <v>42991</v>
      </c>
      <c r="C553" s="12">
        <v>1204323</v>
      </c>
      <c r="D553" s="7" t="s">
        <v>16</v>
      </c>
      <c r="E553" s="8">
        <v>36.3</v>
      </c>
      <c r="F553" s="8"/>
      <c r="G553" s="8">
        <f t="shared" si="14"/>
        <v>-1346.4799999999998</v>
      </c>
    </row>
    <row r="554" spans="2:7" ht="12.75">
      <c r="B554" s="9">
        <v>42991</v>
      </c>
      <c r="C554" s="12">
        <v>1204325</v>
      </c>
      <c r="D554" s="7" t="s">
        <v>16</v>
      </c>
      <c r="E554" s="8">
        <v>127.05</v>
      </c>
      <c r="F554" s="8"/>
      <c r="G554" s="8">
        <f t="shared" si="14"/>
        <v>-1219.4299999999998</v>
      </c>
    </row>
    <row r="555" spans="2:8" s="36" customFormat="1" ht="12.75">
      <c r="B555" s="16">
        <v>42992</v>
      </c>
      <c r="C555" s="17"/>
      <c r="D555" s="37" t="s">
        <v>130</v>
      </c>
      <c r="E555" s="19"/>
      <c r="F555" s="19">
        <v>500</v>
      </c>
      <c r="G555" s="19">
        <f t="shared" si="14"/>
        <v>-1719.4299999999998</v>
      </c>
      <c r="H555" s="47"/>
    </row>
    <row r="556" spans="2:7" ht="12.75">
      <c r="B556" s="9">
        <v>42992</v>
      </c>
      <c r="C556" s="12"/>
      <c r="D556" s="7" t="s">
        <v>164</v>
      </c>
      <c r="E556" s="8"/>
      <c r="F556" s="8">
        <v>175.89</v>
      </c>
      <c r="G556" s="8">
        <f t="shared" si="14"/>
        <v>-1895.3199999999997</v>
      </c>
    </row>
    <row r="557" spans="2:7" ht="12.75">
      <c r="B557" s="9">
        <v>42992</v>
      </c>
      <c r="C557" s="12">
        <v>1204327</v>
      </c>
      <c r="D557" s="7" t="s">
        <v>16</v>
      </c>
      <c r="E557" s="8">
        <v>169.4</v>
      </c>
      <c r="F557" s="8"/>
      <c r="G557" s="8">
        <f t="shared" si="14"/>
        <v>-1725.9199999999996</v>
      </c>
    </row>
    <row r="558" spans="2:7" ht="12.75">
      <c r="B558" s="9">
        <v>42993</v>
      </c>
      <c r="C558" s="12"/>
      <c r="D558" s="7" t="s">
        <v>153</v>
      </c>
      <c r="E558" s="8">
        <v>45</v>
      </c>
      <c r="F558" s="8"/>
      <c r="G558" s="8">
        <f t="shared" si="14"/>
        <v>-1680.9199999999996</v>
      </c>
    </row>
    <row r="559" spans="2:7" ht="12.75">
      <c r="B559" s="9">
        <v>42993</v>
      </c>
      <c r="C559" s="12"/>
      <c r="D559" s="7" t="s">
        <v>153</v>
      </c>
      <c r="E559" s="8">
        <v>29</v>
      </c>
      <c r="F559" s="8"/>
      <c r="G559" s="8">
        <f t="shared" si="14"/>
        <v>-1651.9199999999996</v>
      </c>
    </row>
    <row r="560" spans="2:8" s="36" customFormat="1" ht="12.75">
      <c r="B560" s="16">
        <v>42992</v>
      </c>
      <c r="C560" s="17"/>
      <c r="D560" s="37" t="s">
        <v>130</v>
      </c>
      <c r="E560" s="19"/>
      <c r="F560" s="19">
        <v>250</v>
      </c>
      <c r="G560" s="19">
        <f t="shared" si="14"/>
        <v>-1901.9199999999996</v>
      </c>
      <c r="H560" s="47"/>
    </row>
    <row r="561" spans="2:7" ht="12.75">
      <c r="B561" s="9">
        <v>42993</v>
      </c>
      <c r="C561" s="12"/>
      <c r="D561" s="7" t="s">
        <v>153</v>
      </c>
      <c r="E561" s="8">
        <v>25</v>
      </c>
      <c r="F561" s="8"/>
      <c r="G561" s="8">
        <f t="shared" si="14"/>
        <v>-1876.9199999999996</v>
      </c>
    </row>
    <row r="562" spans="2:7" ht="12.75">
      <c r="B562" s="9">
        <v>42994</v>
      </c>
      <c r="C562" s="12"/>
      <c r="D562" s="7" t="s">
        <v>65</v>
      </c>
      <c r="E562" s="8"/>
      <c r="F562" s="8">
        <v>40</v>
      </c>
      <c r="G562" s="8">
        <f t="shared" si="14"/>
        <v>-1916.9199999999996</v>
      </c>
    </row>
    <row r="563" spans="2:7" ht="12.75">
      <c r="B563" s="9">
        <v>42994</v>
      </c>
      <c r="C563" s="12"/>
      <c r="D563" s="7" t="s">
        <v>153</v>
      </c>
      <c r="E563" s="8">
        <v>108</v>
      </c>
      <c r="F563" s="8"/>
      <c r="G563" s="8">
        <f t="shared" si="14"/>
        <v>-1808.9199999999996</v>
      </c>
    </row>
    <row r="564" spans="2:7" ht="12.75">
      <c r="B564" s="9">
        <v>42996</v>
      </c>
      <c r="C564" s="12"/>
      <c r="D564" s="7" t="s">
        <v>153</v>
      </c>
      <c r="E564" s="8">
        <v>5.8</v>
      </c>
      <c r="F564" s="8"/>
      <c r="G564" s="8">
        <f t="shared" si="14"/>
        <v>-1803.1199999999997</v>
      </c>
    </row>
    <row r="565" spans="2:7" ht="12.75">
      <c r="B565" s="9">
        <v>42996</v>
      </c>
      <c r="C565" s="12"/>
      <c r="D565" s="7" t="s">
        <v>153</v>
      </c>
      <c r="E565" s="8">
        <v>33.88</v>
      </c>
      <c r="F565" s="8"/>
      <c r="G565" s="8">
        <f t="shared" si="14"/>
        <v>-1769.2399999999996</v>
      </c>
    </row>
    <row r="566" spans="2:7" ht="12.75">
      <c r="B566" s="9">
        <v>42996</v>
      </c>
      <c r="C566" s="12"/>
      <c r="D566" s="7" t="s">
        <v>166</v>
      </c>
      <c r="E566" s="8"/>
      <c r="F566" s="8">
        <v>2.8</v>
      </c>
      <c r="G566" s="8">
        <f t="shared" si="14"/>
        <v>-1772.0399999999995</v>
      </c>
    </row>
    <row r="567" spans="2:7" ht="12.75">
      <c r="B567" s="9">
        <v>42996</v>
      </c>
      <c r="C567" s="12"/>
      <c r="D567" s="7" t="s">
        <v>167</v>
      </c>
      <c r="E567" s="8"/>
      <c r="F567" s="8">
        <v>24.6</v>
      </c>
      <c r="G567" s="8">
        <f t="shared" si="14"/>
        <v>-1796.6399999999994</v>
      </c>
    </row>
    <row r="568" spans="2:7" ht="12.75">
      <c r="B568" s="9">
        <v>42996</v>
      </c>
      <c r="C568" s="12"/>
      <c r="D568" s="7" t="s">
        <v>165</v>
      </c>
      <c r="E568" s="8"/>
      <c r="F568" s="8">
        <v>47.17</v>
      </c>
      <c r="G568" s="8">
        <f t="shared" si="14"/>
        <v>-1843.8099999999995</v>
      </c>
    </row>
    <row r="569" spans="2:7" ht="12.75">
      <c r="B569" s="9">
        <v>42998</v>
      </c>
      <c r="C569" s="12"/>
      <c r="D569" s="7" t="s">
        <v>102</v>
      </c>
      <c r="E569" s="8"/>
      <c r="F569" s="8">
        <v>250</v>
      </c>
      <c r="G569" s="8">
        <f t="shared" si="14"/>
        <v>-2093.8099999999995</v>
      </c>
    </row>
    <row r="570" spans="2:7" ht="12.75">
      <c r="B570" s="9">
        <v>42999</v>
      </c>
      <c r="C570" s="12"/>
      <c r="D570" s="7" t="s">
        <v>153</v>
      </c>
      <c r="E570" s="8">
        <v>70</v>
      </c>
      <c r="F570" s="8"/>
      <c r="G570" s="8">
        <f t="shared" si="14"/>
        <v>-2023.8099999999995</v>
      </c>
    </row>
    <row r="571" spans="2:7" ht="12.75">
      <c r="B571" s="9">
        <v>42999</v>
      </c>
      <c r="C571" s="12"/>
      <c r="D571" s="7" t="s">
        <v>153</v>
      </c>
      <c r="E571" s="8">
        <v>12.71</v>
      </c>
      <c r="F571" s="8"/>
      <c r="G571" s="8">
        <f t="shared" si="14"/>
        <v>-2011.0999999999995</v>
      </c>
    </row>
    <row r="572" spans="2:7" ht="12.75">
      <c r="B572" s="9">
        <v>42999</v>
      </c>
      <c r="C572" s="12"/>
      <c r="D572" s="7" t="s">
        <v>153</v>
      </c>
      <c r="E572" s="8">
        <v>52.56</v>
      </c>
      <c r="F572" s="8"/>
      <c r="G572" s="8">
        <f t="shared" si="14"/>
        <v>-1958.5399999999995</v>
      </c>
    </row>
    <row r="573" spans="2:7" ht="12.75">
      <c r="B573" s="9">
        <v>43001</v>
      </c>
      <c r="C573" s="12"/>
      <c r="D573" s="7" t="s">
        <v>65</v>
      </c>
      <c r="E573" s="8"/>
      <c r="F573" s="8">
        <v>40</v>
      </c>
      <c r="G573" s="8">
        <f t="shared" si="14"/>
        <v>-1998.5399999999995</v>
      </c>
    </row>
    <row r="574" spans="2:7" ht="12.75">
      <c r="B574" s="9">
        <v>43001</v>
      </c>
      <c r="C574" s="12"/>
      <c r="D574" s="7" t="s">
        <v>153</v>
      </c>
      <c r="E574" s="8">
        <v>54.45</v>
      </c>
      <c r="F574" s="8"/>
      <c r="G574" s="8">
        <f t="shared" si="14"/>
        <v>-1944.0899999999995</v>
      </c>
    </row>
    <row r="575" spans="2:8" s="36" customFormat="1" ht="12.75">
      <c r="B575" s="16">
        <v>43001</v>
      </c>
      <c r="C575" s="17"/>
      <c r="D575" s="18" t="s">
        <v>82</v>
      </c>
      <c r="E575" s="19"/>
      <c r="F575" s="19">
        <v>250</v>
      </c>
      <c r="G575" s="19">
        <f t="shared" si="14"/>
        <v>-2194.0899999999992</v>
      </c>
      <c r="H575" s="47"/>
    </row>
    <row r="576" spans="2:7" ht="12.75">
      <c r="B576" s="9">
        <v>43001</v>
      </c>
      <c r="C576" s="12"/>
      <c r="D576" s="7" t="s">
        <v>165</v>
      </c>
      <c r="E576" s="8"/>
      <c r="F576" s="8">
        <v>99.84</v>
      </c>
      <c r="G576" s="8">
        <f t="shared" si="14"/>
        <v>-2293.9299999999994</v>
      </c>
    </row>
    <row r="577" spans="2:7" ht="12.75">
      <c r="B577" s="9">
        <v>43001</v>
      </c>
      <c r="C577" s="12"/>
      <c r="D577" s="7" t="s">
        <v>102</v>
      </c>
      <c r="E577" s="8"/>
      <c r="F577" s="8">
        <v>200</v>
      </c>
      <c r="G577" s="8">
        <f t="shared" si="14"/>
        <v>-2493.9299999999994</v>
      </c>
    </row>
    <row r="578" spans="2:7" ht="12.75">
      <c r="B578" s="9">
        <v>43004</v>
      </c>
      <c r="C578" s="12"/>
      <c r="D578" s="7" t="s">
        <v>153</v>
      </c>
      <c r="E578" s="8">
        <v>33.88</v>
      </c>
      <c r="F578" s="8"/>
      <c r="G578" s="8">
        <f t="shared" si="14"/>
        <v>-2460.0499999999993</v>
      </c>
    </row>
    <row r="579" spans="2:7" ht="12.75">
      <c r="B579" s="9">
        <v>43005</v>
      </c>
      <c r="C579" s="12"/>
      <c r="D579" s="7" t="s">
        <v>153</v>
      </c>
      <c r="E579" s="8">
        <v>33</v>
      </c>
      <c r="F579" s="8"/>
      <c r="G579" s="8">
        <f t="shared" si="14"/>
        <v>-2427.0499999999993</v>
      </c>
    </row>
    <row r="580" spans="2:7" ht="12.75">
      <c r="B580" s="9">
        <v>43005</v>
      </c>
      <c r="C580" s="12"/>
      <c r="D580" s="7" t="s">
        <v>153</v>
      </c>
      <c r="E580" s="8">
        <v>262.51</v>
      </c>
      <c r="F580" s="8"/>
      <c r="G580" s="8">
        <f t="shared" si="14"/>
        <v>-2164.539999999999</v>
      </c>
    </row>
    <row r="581" spans="2:7" ht="12.75">
      <c r="B581" s="9">
        <v>43007</v>
      </c>
      <c r="C581" s="12"/>
      <c r="D581" s="7" t="s">
        <v>168</v>
      </c>
      <c r="E581" s="8"/>
      <c r="F581" s="8">
        <v>45</v>
      </c>
      <c r="G581" s="8">
        <f t="shared" si="14"/>
        <v>-2209.539999999999</v>
      </c>
    </row>
    <row r="582" spans="2:7" ht="12.75">
      <c r="B582" s="9">
        <v>43007</v>
      </c>
      <c r="C582" s="12"/>
      <c r="D582" s="7" t="s">
        <v>153</v>
      </c>
      <c r="E582" s="8">
        <v>99</v>
      </c>
      <c r="F582" s="8"/>
      <c r="G582" s="8">
        <f t="shared" si="14"/>
        <v>-2110.539999999999</v>
      </c>
    </row>
    <row r="583" spans="2:8" s="36" customFormat="1" ht="12.75">
      <c r="B583" s="16">
        <v>43007</v>
      </c>
      <c r="C583" s="17"/>
      <c r="D583" s="18" t="s">
        <v>82</v>
      </c>
      <c r="E583" s="19"/>
      <c r="F583" s="19">
        <v>250</v>
      </c>
      <c r="G583" s="19">
        <f t="shared" si="14"/>
        <v>-2360.539999999999</v>
      </c>
      <c r="H583" s="47"/>
    </row>
    <row r="584" spans="2:7" ht="12.75">
      <c r="B584" s="9">
        <v>43007</v>
      </c>
      <c r="C584" s="12"/>
      <c r="D584" s="7" t="s">
        <v>65</v>
      </c>
      <c r="E584" s="8"/>
      <c r="F584" s="8">
        <v>40</v>
      </c>
      <c r="G584" s="8">
        <f t="shared" si="14"/>
        <v>-2400.539999999999</v>
      </c>
    </row>
    <row r="585" spans="2:7" ht="12.75">
      <c r="B585" s="9">
        <v>43007</v>
      </c>
      <c r="C585" s="12"/>
      <c r="D585" s="7" t="s">
        <v>102</v>
      </c>
      <c r="E585" s="8"/>
      <c r="F585" s="8">
        <v>250</v>
      </c>
      <c r="G585" s="8">
        <f t="shared" si="14"/>
        <v>-2650.539999999999</v>
      </c>
    </row>
    <row r="586" spans="2:9" ht="12.75">
      <c r="B586" s="9">
        <v>43007</v>
      </c>
      <c r="C586" s="12">
        <v>1204334</v>
      </c>
      <c r="D586" s="7" t="s">
        <v>16</v>
      </c>
      <c r="E586" s="8">
        <v>190.58</v>
      </c>
      <c r="F586" s="8"/>
      <c r="G586" s="8">
        <f t="shared" si="14"/>
        <v>-2459.959999999999</v>
      </c>
      <c r="I586" s="30"/>
    </row>
    <row r="587" spans="2:7" ht="12.75">
      <c r="B587" s="9">
        <v>43007</v>
      </c>
      <c r="C587" s="12">
        <v>1204335</v>
      </c>
      <c r="D587" s="7" t="s">
        <v>16</v>
      </c>
      <c r="E587" s="8">
        <v>154.88</v>
      </c>
      <c r="F587" s="8"/>
      <c r="G587" s="8">
        <f t="shared" si="14"/>
        <v>-2305.079999999999</v>
      </c>
    </row>
    <row r="588" spans="2:7" ht="12.75">
      <c r="B588" s="9">
        <v>43007</v>
      </c>
      <c r="C588" s="12">
        <v>1204336</v>
      </c>
      <c r="D588" s="7" t="s">
        <v>16</v>
      </c>
      <c r="E588" s="8">
        <v>255.98</v>
      </c>
      <c r="F588" s="8"/>
      <c r="G588" s="8">
        <f t="shared" si="14"/>
        <v>-2049.099999999999</v>
      </c>
    </row>
    <row r="589" spans="2:7" ht="12.75">
      <c r="B589" s="9">
        <v>43008</v>
      </c>
      <c r="C589" s="12">
        <v>1204337</v>
      </c>
      <c r="D589" s="7" t="s">
        <v>16</v>
      </c>
      <c r="E589" s="8">
        <v>106.48</v>
      </c>
      <c r="F589" s="8"/>
      <c r="G589" s="8">
        <f t="shared" si="14"/>
        <v>-1942.619999999999</v>
      </c>
    </row>
    <row r="590" spans="2:7" ht="12.75">
      <c r="B590" s="9">
        <v>43008</v>
      </c>
      <c r="C590" s="12">
        <v>1204338</v>
      </c>
      <c r="D590" s="7" t="s">
        <v>16</v>
      </c>
      <c r="E590" s="8">
        <v>229.9</v>
      </c>
      <c r="F590" s="8"/>
      <c r="G590" s="8">
        <f t="shared" si="14"/>
        <v>-1712.719999999999</v>
      </c>
    </row>
    <row r="591" spans="2:7" ht="12.75">
      <c r="B591" s="9">
        <v>43010</v>
      </c>
      <c r="C591" s="12"/>
      <c r="D591" s="7" t="s">
        <v>169</v>
      </c>
      <c r="E591" s="8">
        <v>800</v>
      </c>
      <c r="F591" s="8"/>
      <c r="G591" s="8">
        <f t="shared" si="14"/>
        <v>-912.7199999999989</v>
      </c>
    </row>
    <row r="592" spans="2:7" ht="12.75">
      <c r="B592" s="9">
        <v>43010</v>
      </c>
      <c r="C592" s="12">
        <v>1204339</v>
      </c>
      <c r="D592" s="7" t="s">
        <v>16</v>
      </c>
      <c r="E592" s="8">
        <v>266.2</v>
      </c>
      <c r="F592" s="8"/>
      <c r="G592" s="8">
        <f t="shared" si="14"/>
        <v>-646.5199999999988</v>
      </c>
    </row>
    <row r="593" spans="2:7" ht="12.75">
      <c r="B593" s="9">
        <v>43012</v>
      </c>
      <c r="C593" s="12">
        <v>1203826</v>
      </c>
      <c r="D593" s="7" t="s">
        <v>158</v>
      </c>
      <c r="E593" s="8">
        <v>177.12</v>
      </c>
      <c r="F593" s="8"/>
      <c r="G593" s="8">
        <f t="shared" si="14"/>
        <v>-469.39999999999884</v>
      </c>
    </row>
    <row r="594" spans="2:7" ht="12.75">
      <c r="B594" s="9">
        <v>43012</v>
      </c>
      <c r="C594" s="12">
        <v>1204341</v>
      </c>
      <c r="D594" s="7" t="s">
        <v>16</v>
      </c>
      <c r="E594" s="8">
        <v>175.23</v>
      </c>
      <c r="F594" s="8"/>
      <c r="G594" s="8">
        <f t="shared" si="14"/>
        <v>-294.1699999999988</v>
      </c>
    </row>
    <row r="595" spans="2:7" ht="12.75">
      <c r="B595" s="9">
        <v>43013</v>
      </c>
      <c r="C595" s="12">
        <v>1203828</v>
      </c>
      <c r="D595" s="7" t="s">
        <v>158</v>
      </c>
      <c r="E595" s="8">
        <v>350.9</v>
      </c>
      <c r="F595" s="8"/>
      <c r="G595" s="8">
        <f t="shared" si="14"/>
        <v>56.730000000001155</v>
      </c>
    </row>
    <row r="596" spans="2:7" ht="12.75">
      <c r="B596" s="9">
        <v>43013</v>
      </c>
      <c r="C596" s="12"/>
      <c r="D596" s="7" t="s">
        <v>170</v>
      </c>
      <c r="E596" s="8"/>
      <c r="F596" s="8">
        <v>20</v>
      </c>
      <c r="G596" s="8">
        <f t="shared" si="14"/>
        <v>36.730000000001155</v>
      </c>
    </row>
    <row r="597" spans="2:7" ht="12.75">
      <c r="B597" s="9">
        <v>43013</v>
      </c>
      <c r="C597" s="12"/>
      <c r="D597" s="7" t="s">
        <v>100</v>
      </c>
      <c r="E597" s="8"/>
      <c r="F597" s="8">
        <v>450</v>
      </c>
      <c r="G597" s="8">
        <f t="shared" si="14"/>
        <v>-413.26999999999884</v>
      </c>
    </row>
    <row r="598" spans="2:7" ht="12.75">
      <c r="B598" s="9">
        <v>43013</v>
      </c>
      <c r="C598" s="12"/>
      <c r="D598" s="7" t="s">
        <v>171</v>
      </c>
      <c r="E598" s="8"/>
      <c r="F598" s="8">
        <v>100</v>
      </c>
      <c r="G598" s="8">
        <f t="shared" si="14"/>
        <v>-513.2699999999988</v>
      </c>
    </row>
    <row r="599" spans="2:7" ht="12.75">
      <c r="B599" s="9">
        <v>43013</v>
      </c>
      <c r="C599" s="12"/>
      <c r="D599" s="7" t="s">
        <v>172</v>
      </c>
      <c r="E599" s="8"/>
      <c r="F599" s="8">
        <v>100</v>
      </c>
      <c r="G599" s="8">
        <f t="shared" si="14"/>
        <v>-613.2699999999988</v>
      </c>
    </row>
    <row r="600" spans="2:7" ht="12.75">
      <c r="B600" s="9">
        <v>43013</v>
      </c>
      <c r="C600" s="12"/>
      <c r="D600" s="7" t="s">
        <v>173</v>
      </c>
      <c r="E600" s="8"/>
      <c r="F600" s="8">
        <v>100</v>
      </c>
      <c r="G600" s="8">
        <f t="shared" si="14"/>
        <v>-713.2699999999988</v>
      </c>
    </row>
    <row r="601" spans="2:7" ht="12.75">
      <c r="B601" s="9">
        <v>43013</v>
      </c>
      <c r="C601" s="12"/>
      <c r="D601" s="7" t="s">
        <v>153</v>
      </c>
      <c r="E601" s="8">
        <v>125</v>
      </c>
      <c r="F601" s="8"/>
      <c r="G601" s="8">
        <f t="shared" si="14"/>
        <v>-588.2699999999988</v>
      </c>
    </row>
    <row r="602" spans="2:7" ht="12.75">
      <c r="B602" s="9">
        <v>43013</v>
      </c>
      <c r="C602" s="12"/>
      <c r="D602" s="7" t="s">
        <v>174</v>
      </c>
      <c r="E602" s="8"/>
      <c r="F602" s="8">
        <v>588.47</v>
      </c>
      <c r="G602" s="8">
        <f t="shared" si="14"/>
        <v>-1176.7399999999989</v>
      </c>
    </row>
    <row r="603" spans="2:7" ht="12.75">
      <c r="B603" s="9">
        <v>43013</v>
      </c>
      <c r="C603" s="12"/>
      <c r="D603" s="7" t="s">
        <v>153</v>
      </c>
      <c r="E603" s="8">
        <v>34.49</v>
      </c>
      <c r="F603" s="8"/>
      <c r="G603" s="8">
        <f t="shared" si="14"/>
        <v>-1142.2499999999989</v>
      </c>
    </row>
    <row r="604" spans="2:8" s="20" customFormat="1" ht="12.75">
      <c r="B604" s="38">
        <v>43014</v>
      </c>
      <c r="C604" s="39"/>
      <c r="D604" s="40" t="s">
        <v>82</v>
      </c>
      <c r="E604" s="41"/>
      <c r="F604" s="41">
        <v>250</v>
      </c>
      <c r="G604" s="41">
        <f t="shared" si="14"/>
        <v>-1392.2499999999989</v>
      </c>
      <c r="H604" s="44"/>
    </row>
    <row r="605" spans="2:7" ht="12.75">
      <c r="B605" s="9">
        <v>43014</v>
      </c>
      <c r="C605" s="12"/>
      <c r="D605" s="7" t="s">
        <v>153</v>
      </c>
      <c r="E605" s="8">
        <v>45.5</v>
      </c>
      <c r="F605" s="8"/>
      <c r="G605" s="8">
        <f t="shared" si="14"/>
        <v>-1346.7499999999989</v>
      </c>
    </row>
    <row r="606" spans="2:7" ht="12.75">
      <c r="B606" s="9">
        <v>43013</v>
      </c>
      <c r="C606" s="12"/>
      <c r="D606" s="7" t="s">
        <v>175</v>
      </c>
      <c r="E606" s="8"/>
      <c r="F606" s="8">
        <v>99.86</v>
      </c>
      <c r="G606" s="8">
        <f t="shared" si="14"/>
        <v>-1446.6099999999988</v>
      </c>
    </row>
    <row r="607" spans="2:7" ht="12.75">
      <c r="B607" s="21">
        <v>43015</v>
      </c>
      <c r="C607" s="22"/>
      <c r="D607" s="23" t="s">
        <v>65</v>
      </c>
      <c r="E607" s="24"/>
      <c r="F607" s="24">
        <v>40</v>
      </c>
      <c r="G607" s="24">
        <f t="shared" si="14"/>
        <v>-1486.6099999999988</v>
      </c>
    </row>
    <row r="608" spans="2:8" s="20" customFormat="1" ht="12.75">
      <c r="B608" s="38">
        <v>43017</v>
      </c>
      <c r="C608" s="39"/>
      <c r="D608" s="40" t="s">
        <v>130</v>
      </c>
      <c r="E608" s="41"/>
      <c r="F608" s="41">
        <v>500</v>
      </c>
      <c r="G608" s="41">
        <f t="shared" si="14"/>
        <v>-1986.6099999999988</v>
      </c>
      <c r="H608" s="44"/>
    </row>
    <row r="609" spans="2:7" ht="12.75">
      <c r="B609" s="9">
        <v>43019</v>
      </c>
      <c r="C609" s="12"/>
      <c r="D609" s="7" t="s">
        <v>157</v>
      </c>
      <c r="E609" s="8"/>
      <c r="F609" s="8">
        <v>500</v>
      </c>
      <c r="G609" s="8">
        <f t="shared" si="14"/>
        <v>-2486.6099999999988</v>
      </c>
    </row>
    <row r="610" spans="2:8" s="20" customFormat="1" ht="12.75">
      <c r="B610" s="38">
        <v>43021</v>
      </c>
      <c r="C610" s="39"/>
      <c r="D610" s="40" t="s">
        <v>130</v>
      </c>
      <c r="E610" s="41"/>
      <c r="F610" s="41">
        <v>250</v>
      </c>
      <c r="G610" s="41">
        <f t="shared" si="14"/>
        <v>-2736.6099999999988</v>
      </c>
      <c r="H610" s="44"/>
    </row>
    <row r="611" spans="2:7" ht="12.75">
      <c r="B611" s="9">
        <v>43021</v>
      </c>
      <c r="C611" s="12"/>
      <c r="D611" s="7" t="s">
        <v>153</v>
      </c>
      <c r="E611" s="8">
        <v>8.26</v>
      </c>
      <c r="F611" s="8"/>
      <c r="G611" s="8">
        <f t="shared" si="14"/>
        <v>-2728.3499999999985</v>
      </c>
    </row>
    <row r="612" spans="2:7" ht="12.75">
      <c r="B612" s="9">
        <v>43021</v>
      </c>
      <c r="C612" s="12"/>
      <c r="D612" s="7" t="s">
        <v>153</v>
      </c>
      <c r="E612" s="8">
        <v>45.74</v>
      </c>
      <c r="F612" s="8"/>
      <c r="G612" s="8">
        <f t="shared" si="14"/>
        <v>-2682.6099999999988</v>
      </c>
    </row>
    <row r="613" spans="2:7" ht="13.5" thickBot="1">
      <c r="B613" s="9">
        <v>43022</v>
      </c>
      <c r="C613" s="12"/>
      <c r="D613" s="7" t="s">
        <v>65</v>
      </c>
      <c r="E613" s="8"/>
      <c r="F613" s="8">
        <v>40</v>
      </c>
      <c r="G613" s="8">
        <f t="shared" si="14"/>
        <v>-2722.6099999999988</v>
      </c>
    </row>
    <row r="614" spans="2:8" ht="13.5" thickBot="1">
      <c r="B614" s="21">
        <v>43029</v>
      </c>
      <c r="C614" s="22"/>
      <c r="D614" s="23" t="s">
        <v>65</v>
      </c>
      <c r="E614" s="24"/>
      <c r="F614" s="24">
        <v>40</v>
      </c>
      <c r="G614" s="50">
        <f t="shared" si="14"/>
        <v>-2762.6099999999988</v>
      </c>
      <c r="H614" s="51" t="s">
        <v>179</v>
      </c>
    </row>
    <row r="615" spans="2:8" ht="12.75">
      <c r="B615" s="9">
        <v>43028</v>
      </c>
      <c r="C615" s="12"/>
      <c r="D615" s="7" t="s">
        <v>153</v>
      </c>
      <c r="E615" s="8">
        <v>66.01</v>
      </c>
      <c r="F615" s="8"/>
      <c r="G615" s="8">
        <f t="shared" si="14"/>
        <v>-2696.5999999999985</v>
      </c>
      <c r="H615" s="42">
        <f>E615</f>
        <v>66.01</v>
      </c>
    </row>
    <row r="616" spans="2:8" ht="12.75">
      <c r="B616" s="9">
        <v>43029</v>
      </c>
      <c r="C616" s="12"/>
      <c r="D616" s="7" t="s">
        <v>153</v>
      </c>
      <c r="E616" s="8">
        <v>33.88</v>
      </c>
      <c r="F616" s="8"/>
      <c r="G616" s="8">
        <f t="shared" si="14"/>
        <v>-2662.7199999999984</v>
      </c>
      <c r="H616" s="42">
        <f>H615+E616</f>
        <v>99.89000000000001</v>
      </c>
    </row>
    <row r="617" spans="2:8" ht="12.75">
      <c r="B617" s="9">
        <v>43031</v>
      </c>
      <c r="C617" s="12"/>
      <c r="D617" s="7" t="s">
        <v>153</v>
      </c>
      <c r="E617" s="8">
        <v>19.2</v>
      </c>
      <c r="F617" s="8"/>
      <c r="G617" s="8">
        <f t="shared" si="14"/>
        <v>-2643.5199999999986</v>
      </c>
      <c r="H617" s="42">
        <f aca="true" t="shared" si="15" ref="H617:H680">H616+E617</f>
        <v>119.09000000000002</v>
      </c>
    </row>
    <row r="618" spans="2:8" ht="12.75">
      <c r="B618" s="9">
        <v>43031</v>
      </c>
      <c r="C618" s="12"/>
      <c r="D618" s="7" t="s">
        <v>153</v>
      </c>
      <c r="E618" s="8">
        <v>70</v>
      </c>
      <c r="F618" s="8"/>
      <c r="G618" s="8">
        <f aca="true" t="shared" si="16" ref="G618:G626">G617+E618-F618</f>
        <v>-2573.5199999999986</v>
      </c>
      <c r="H618" s="42">
        <f t="shared" si="15"/>
        <v>189.09000000000003</v>
      </c>
    </row>
    <row r="619" spans="2:8" ht="12.75">
      <c r="B619" s="9">
        <v>43031</v>
      </c>
      <c r="C619" s="12"/>
      <c r="D619" s="7" t="s">
        <v>153</v>
      </c>
      <c r="E619" s="8">
        <v>40.98</v>
      </c>
      <c r="F619" s="8"/>
      <c r="G619" s="8">
        <f t="shared" si="16"/>
        <v>-2532.5399999999986</v>
      </c>
      <c r="H619" s="42">
        <f t="shared" si="15"/>
        <v>230.07000000000002</v>
      </c>
    </row>
    <row r="620" spans="2:8" ht="12.75">
      <c r="B620" s="9">
        <v>43032</v>
      </c>
      <c r="C620" s="12"/>
      <c r="D620" s="7" t="s">
        <v>153</v>
      </c>
      <c r="E620" s="8">
        <v>10.12</v>
      </c>
      <c r="F620" s="8"/>
      <c r="G620" s="8">
        <f t="shared" si="16"/>
        <v>-2522.4199999999987</v>
      </c>
      <c r="H620" s="42">
        <f t="shared" si="15"/>
        <v>240.19000000000003</v>
      </c>
    </row>
    <row r="621" spans="2:8" ht="12.75">
      <c r="B621" s="9">
        <v>43032</v>
      </c>
      <c r="C621" s="12"/>
      <c r="D621" s="7" t="s">
        <v>153</v>
      </c>
      <c r="E621" s="8">
        <v>33.1</v>
      </c>
      <c r="F621" s="8"/>
      <c r="G621" s="8">
        <f t="shared" si="16"/>
        <v>-2489.319999999999</v>
      </c>
      <c r="H621" s="42">
        <f t="shared" si="15"/>
        <v>273.29</v>
      </c>
    </row>
    <row r="622" spans="2:8" ht="12.75">
      <c r="B622" s="9">
        <v>43034</v>
      </c>
      <c r="C622" s="12"/>
      <c r="D622" s="7" t="s">
        <v>102</v>
      </c>
      <c r="E622" s="8"/>
      <c r="F622" s="8">
        <v>200</v>
      </c>
      <c r="G622" s="8">
        <f t="shared" si="16"/>
        <v>-2689.319999999999</v>
      </c>
      <c r="H622" s="42">
        <f t="shared" si="15"/>
        <v>273.29</v>
      </c>
    </row>
    <row r="623" spans="2:8" ht="12.75">
      <c r="B623" s="9">
        <v>43034</v>
      </c>
      <c r="C623" s="12"/>
      <c r="D623" s="7" t="s">
        <v>153</v>
      </c>
      <c r="E623" s="8">
        <v>7.26</v>
      </c>
      <c r="F623" s="8"/>
      <c r="G623" s="8">
        <f t="shared" si="16"/>
        <v>-2682.0599999999986</v>
      </c>
      <c r="H623" s="42">
        <f t="shared" si="15"/>
        <v>280.55</v>
      </c>
    </row>
    <row r="624" spans="2:8" ht="12.75">
      <c r="B624" s="9">
        <v>43034</v>
      </c>
      <c r="C624" s="12"/>
      <c r="D624" s="7" t="s">
        <v>153</v>
      </c>
      <c r="E624" s="8">
        <v>96.8</v>
      </c>
      <c r="F624" s="8"/>
      <c r="G624" s="8">
        <f t="shared" si="16"/>
        <v>-2585.2599999999984</v>
      </c>
      <c r="H624" s="42">
        <f t="shared" si="15"/>
        <v>377.35</v>
      </c>
    </row>
    <row r="625" spans="2:8" ht="12.75">
      <c r="B625" s="9">
        <v>43036</v>
      </c>
      <c r="C625" s="12"/>
      <c r="D625" s="7" t="s">
        <v>65</v>
      </c>
      <c r="E625" s="8"/>
      <c r="F625" s="8">
        <v>40</v>
      </c>
      <c r="G625" s="8">
        <f t="shared" si="16"/>
        <v>-2625.2599999999984</v>
      </c>
      <c r="H625" s="42">
        <f t="shared" si="15"/>
        <v>377.35</v>
      </c>
    </row>
    <row r="626" spans="2:8" ht="12.75">
      <c r="B626" s="9">
        <v>43038</v>
      </c>
      <c r="C626" s="12"/>
      <c r="D626" s="7" t="s">
        <v>153</v>
      </c>
      <c r="E626" s="8">
        <v>9.6</v>
      </c>
      <c r="F626" s="8"/>
      <c r="G626" s="8">
        <f t="shared" si="16"/>
        <v>-2615.6599999999985</v>
      </c>
      <c r="H626" s="42">
        <f t="shared" si="15"/>
        <v>386.95000000000005</v>
      </c>
    </row>
    <row r="627" spans="2:8" ht="12.75">
      <c r="B627" s="9">
        <v>43011</v>
      </c>
      <c r="C627" s="12"/>
      <c r="D627" s="7" t="s">
        <v>157</v>
      </c>
      <c r="E627" s="8"/>
      <c r="F627" s="8">
        <v>500</v>
      </c>
      <c r="G627" s="8">
        <f aca="true" t="shared" si="17" ref="G627:G662">G626+E627-F627</f>
        <v>-3115.6599999999985</v>
      </c>
      <c r="H627" s="42">
        <f t="shared" si="15"/>
        <v>386.95000000000005</v>
      </c>
    </row>
    <row r="628" spans="2:8" ht="12.75">
      <c r="B628" s="9">
        <v>43038</v>
      </c>
      <c r="C628" s="12"/>
      <c r="D628" s="7" t="s">
        <v>153</v>
      </c>
      <c r="E628" s="8">
        <v>14.52</v>
      </c>
      <c r="F628" s="8"/>
      <c r="G628" s="8">
        <f t="shared" si="17"/>
        <v>-3101.1399999999985</v>
      </c>
      <c r="H628" s="42">
        <f t="shared" si="15"/>
        <v>401.47</v>
      </c>
    </row>
    <row r="629" spans="2:9" ht="12.75">
      <c r="B629" s="9">
        <v>43038</v>
      </c>
      <c r="C629" s="12"/>
      <c r="D629" s="7" t="s">
        <v>153</v>
      </c>
      <c r="E629" s="8">
        <v>28.38</v>
      </c>
      <c r="F629" s="8"/>
      <c r="G629" s="8">
        <f t="shared" si="17"/>
        <v>-3072.7599999999984</v>
      </c>
      <c r="H629" s="53">
        <f t="shared" si="15"/>
        <v>429.85</v>
      </c>
      <c r="I629" s="54">
        <v>429.85</v>
      </c>
    </row>
    <row r="630" spans="2:8" ht="12.75">
      <c r="B630" s="9">
        <v>43041</v>
      </c>
      <c r="C630" s="12"/>
      <c r="D630" s="7" t="s">
        <v>90</v>
      </c>
      <c r="E630" s="8"/>
      <c r="F630" s="8">
        <v>44</v>
      </c>
      <c r="G630" s="8">
        <f t="shared" si="17"/>
        <v>-3116.7599999999984</v>
      </c>
      <c r="H630" s="42">
        <f>E630</f>
        <v>0</v>
      </c>
    </row>
    <row r="631" spans="2:8" ht="12.75">
      <c r="B631" s="9">
        <v>43041</v>
      </c>
      <c r="C631" s="12"/>
      <c r="D631" s="7" t="s">
        <v>165</v>
      </c>
      <c r="E631" s="8"/>
      <c r="F631" s="8">
        <v>46</v>
      </c>
      <c r="G631" s="8">
        <f t="shared" si="17"/>
        <v>-3162.7599999999984</v>
      </c>
      <c r="H631" s="42">
        <f t="shared" si="15"/>
        <v>0</v>
      </c>
    </row>
    <row r="632" spans="2:8" ht="12.75">
      <c r="B632" s="9">
        <v>43041</v>
      </c>
      <c r="C632" s="12"/>
      <c r="D632" s="7" t="s">
        <v>153</v>
      </c>
      <c r="E632" s="8">
        <v>16.92</v>
      </c>
      <c r="F632" s="8"/>
      <c r="G632" s="8">
        <f t="shared" si="17"/>
        <v>-3145.8399999999983</v>
      </c>
      <c r="H632" s="42">
        <f t="shared" si="15"/>
        <v>16.92</v>
      </c>
    </row>
    <row r="633" spans="2:8" ht="12.75">
      <c r="B633" s="9">
        <v>43041</v>
      </c>
      <c r="C633" s="12"/>
      <c r="D633" s="7" t="s">
        <v>153</v>
      </c>
      <c r="E633" s="8">
        <v>16</v>
      </c>
      <c r="F633" s="8"/>
      <c r="G633" s="8">
        <f t="shared" si="17"/>
        <v>-3129.8399999999983</v>
      </c>
      <c r="H633" s="42">
        <f t="shared" si="15"/>
        <v>32.92</v>
      </c>
    </row>
    <row r="634" spans="2:8" ht="12.75">
      <c r="B634" s="9">
        <v>43042</v>
      </c>
      <c r="C634" s="12"/>
      <c r="D634" s="7" t="s">
        <v>153</v>
      </c>
      <c r="E634" s="8">
        <v>54.45</v>
      </c>
      <c r="F634" s="8"/>
      <c r="G634" s="8">
        <f t="shared" si="17"/>
        <v>-3075.3899999999985</v>
      </c>
      <c r="H634" s="42">
        <f t="shared" si="15"/>
        <v>87.37</v>
      </c>
    </row>
    <row r="635" spans="2:8" ht="12.75">
      <c r="B635" s="9">
        <v>43043</v>
      </c>
      <c r="C635" s="12"/>
      <c r="D635" s="7" t="s">
        <v>65</v>
      </c>
      <c r="E635" s="8"/>
      <c r="F635" s="8">
        <v>40</v>
      </c>
      <c r="G635" s="8">
        <f t="shared" si="17"/>
        <v>-3115.3899999999985</v>
      </c>
      <c r="H635" s="42">
        <f t="shared" si="15"/>
        <v>87.37</v>
      </c>
    </row>
    <row r="636" spans="2:8" ht="12.75">
      <c r="B636" s="9">
        <v>43043</v>
      </c>
      <c r="C636" s="12"/>
      <c r="D636" s="7" t="s">
        <v>102</v>
      </c>
      <c r="E636" s="8"/>
      <c r="F636" s="8">
        <v>200</v>
      </c>
      <c r="G636" s="8">
        <f t="shared" si="17"/>
        <v>-3315.3899999999985</v>
      </c>
      <c r="H636" s="42">
        <f t="shared" si="15"/>
        <v>87.37</v>
      </c>
    </row>
    <row r="637" spans="2:8" ht="12.75">
      <c r="B637" s="9">
        <v>43043</v>
      </c>
      <c r="C637" s="12"/>
      <c r="D637" s="7" t="s">
        <v>153</v>
      </c>
      <c r="E637" s="8">
        <v>12</v>
      </c>
      <c r="F637" s="8"/>
      <c r="G637" s="8">
        <f t="shared" si="17"/>
        <v>-3303.3899999999985</v>
      </c>
      <c r="H637" s="42">
        <f t="shared" si="15"/>
        <v>99.37</v>
      </c>
    </row>
    <row r="638" spans="2:8" ht="12.75">
      <c r="B638" s="9">
        <v>43043</v>
      </c>
      <c r="C638" s="12"/>
      <c r="D638" s="7" t="s">
        <v>153</v>
      </c>
      <c r="E638" s="8">
        <v>67.45</v>
      </c>
      <c r="F638" s="8"/>
      <c r="G638" s="8">
        <f t="shared" si="17"/>
        <v>-3235.9399999999987</v>
      </c>
      <c r="H638" s="42">
        <f t="shared" si="15"/>
        <v>166.82</v>
      </c>
    </row>
    <row r="639" spans="2:8" ht="12.75">
      <c r="B639" s="9">
        <v>43044</v>
      </c>
      <c r="C639" s="12"/>
      <c r="D639" s="7" t="s">
        <v>100</v>
      </c>
      <c r="E639" s="8"/>
      <c r="F639" s="8">
        <v>450</v>
      </c>
      <c r="G639" s="8">
        <f t="shared" si="17"/>
        <v>-3685.9399999999987</v>
      </c>
      <c r="H639" s="42">
        <f t="shared" si="15"/>
        <v>166.82</v>
      </c>
    </row>
    <row r="640" spans="2:8" ht="12.75">
      <c r="B640" s="9">
        <v>43044</v>
      </c>
      <c r="C640" s="12"/>
      <c r="D640" s="7" t="s">
        <v>176</v>
      </c>
      <c r="E640" s="8"/>
      <c r="F640" s="8">
        <v>587.69</v>
      </c>
      <c r="G640" s="8">
        <f t="shared" si="17"/>
        <v>-4273.629999999999</v>
      </c>
      <c r="H640" s="42">
        <f t="shared" si="15"/>
        <v>166.82</v>
      </c>
    </row>
    <row r="641" spans="2:8" ht="12.75">
      <c r="B641" s="9">
        <v>43044</v>
      </c>
      <c r="C641" s="12"/>
      <c r="D641" s="7" t="s">
        <v>177</v>
      </c>
      <c r="E641" s="8">
        <v>800</v>
      </c>
      <c r="F641" s="8"/>
      <c r="G641" s="8">
        <f t="shared" si="17"/>
        <v>-3473.629999999999</v>
      </c>
      <c r="H641" s="42">
        <v>596.67</v>
      </c>
    </row>
    <row r="642" spans="2:8" ht="12.75">
      <c r="B642" s="9">
        <v>43044</v>
      </c>
      <c r="C642" s="12"/>
      <c r="D642" s="49" t="s">
        <v>171</v>
      </c>
      <c r="E642" s="8"/>
      <c r="F642" s="8">
        <v>100</v>
      </c>
      <c r="G642" s="8">
        <f t="shared" si="17"/>
        <v>-3573.629999999999</v>
      </c>
      <c r="H642" s="42">
        <f t="shared" si="15"/>
        <v>596.67</v>
      </c>
    </row>
    <row r="643" spans="2:8" ht="12.75">
      <c r="B643" s="9">
        <v>43044</v>
      </c>
      <c r="C643" s="12"/>
      <c r="D643" s="49" t="s">
        <v>172</v>
      </c>
      <c r="E643" s="8"/>
      <c r="F643" s="8">
        <v>100</v>
      </c>
      <c r="G643" s="8">
        <f t="shared" si="17"/>
        <v>-3673.629999999999</v>
      </c>
      <c r="H643" s="42">
        <f t="shared" si="15"/>
        <v>596.67</v>
      </c>
    </row>
    <row r="644" spans="2:8" ht="12.75">
      <c r="B644" s="9">
        <v>43044</v>
      </c>
      <c r="C644" s="12"/>
      <c r="D644" s="49" t="s">
        <v>178</v>
      </c>
      <c r="E644" s="8"/>
      <c r="F644" s="8">
        <v>175.89</v>
      </c>
      <c r="G644" s="8">
        <f t="shared" si="17"/>
        <v>-3849.519999999999</v>
      </c>
      <c r="H644" s="42">
        <f t="shared" si="15"/>
        <v>596.67</v>
      </c>
    </row>
    <row r="645" spans="2:8" ht="12.75">
      <c r="B645" s="9">
        <v>43046</v>
      </c>
      <c r="C645" s="12"/>
      <c r="D645" s="49" t="s">
        <v>153</v>
      </c>
      <c r="E645" s="8">
        <v>45.38</v>
      </c>
      <c r="F645" s="8"/>
      <c r="G645" s="8">
        <f t="shared" si="17"/>
        <v>-3804.139999999999</v>
      </c>
      <c r="H645" s="42">
        <f t="shared" si="15"/>
        <v>642.05</v>
      </c>
    </row>
    <row r="646" spans="2:8" ht="12.75">
      <c r="B646" s="9">
        <v>43046</v>
      </c>
      <c r="C646" s="12"/>
      <c r="D646" s="49" t="s">
        <v>153</v>
      </c>
      <c r="E646" s="8">
        <v>110.12</v>
      </c>
      <c r="F646" s="8"/>
      <c r="G646" s="8">
        <f t="shared" si="17"/>
        <v>-3694.019999999999</v>
      </c>
      <c r="H646" s="42">
        <f t="shared" si="15"/>
        <v>752.17</v>
      </c>
    </row>
    <row r="647" spans="2:8" ht="12.75">
      <c r="B647" s="9">
        <v>43046</v>
      </c>
      <c r="C647" s="12"/>
      <c r="D647" s="49" t="s">
        <v>153</v>
      </c>
      <c r="E647" s="8">
        <v>5</v>
      </c>
      <c r="F647" s="8"/>
      <c r="G647" s="8">
        <f t="shared" si="17"/>
        <v>-3689.019999999999</v>
      </c>
      <c r="H647" s="42">
        <f t="shared" si="15"/>
        <v>757.17</v>
      </c>
    </row>
    <row r="648" spans="2:8" ht="12.75">
      <c r="B648" s="9">
        <v>43046</v>
      </c>
      <c r="C648" s="12"/>
      <c r="D648" s="49" t="s">
        <v>153</v>
      </c>
      <c r="E648" s="8">
        <v>16</v>
      </c>
      <c r="F648" s="8"/>
      <c r="G648" s="8">
        <f t="shared" si="17"/>
        <v>-3673.019999999999</v>
      </c>
      <c r="H648" s="42">
        <f t="shared" si="15"/>
        <v>773.17</v>
      </c>
    </row>
    <row r="649" spans="2:8" ht="12.75">
      <c r="B649" s="9">
        <v>43047</v>
      </c>
      <c r="C649" s="12"/>
      <c r="D649" s="49" t="s">
        <v>153</v>
      </c>
      <c r="E649" s="8">
        <v>72.6</v>
      </c>
      <c r="F649" s="8"/>
      <c r="G649" s="8">
        <f t="shared" si="17"/>
        <v>-3600.419999999999</v>
      </c>
      <c r="H649" s="42">
        <f t="shared" si="15"/>
        <v>845.77</v>
      </c>
    </row>
    <row r="650" spans="2:8" ht="12.75">
      <c r="B650" s="9">
        <v>43047</v>
      </c>
      <c r="C650" s="12"/>
      <c r="D650" s="49" t="s">
        <v>153</v>
      </c>
      <c r="E650" s="8">
        <v>72.6</v>
      </c>
      <c r="F650" s="8"/>
      <c r="G650" s="8">
        <f t="shared" si="17"/>
        <v>-3527.8199999999993</v>
      </c>
      <c r="H650" s="42">
        <f t="shared" si="15"/>
        <v>918.37</v>
      </c>
    </row>
    <row r="651" spans="2:8" ht="12.75">
      <c r="B651" s="9">
        <v>43047</v>
      </c>
      <c r="C651" s="12"/>
      <c r="D651" s="49" t="s">
        <v>153</v>
      </c>
      <c r="E651" s="8">
        <v>9.98</v>
      </c>
      <c r="F651" s="8"/>
      <c r="G651" s="8">
        <f t="shared" si="17"/>
        <v>-3517.8399999999992</v>
      </c>
      <c r="H651" s="42">
        <f t="shared" si="15"/>
        <v>928.35</v>
      </c>
    </row>
    <row r="652" spans="2:8" ht="12.75">
      <c r="B652" s="9">
        <v>43048</v>
      </c>
      <c r="C652" s="12"/>
      <c r="D652" s="49" t="s">
        <v>153</v>
      </c>
      <c r="E652" s="8">
        <v>44</v>
      </c>
      <c r="F652" s="8"/>
      <c r="G652" s="8">
        <f t="shared" si="17"/>
        <v>-3473.8399999999992</v>
      </c>
      <c r="H652" s="42">
        <f t="shared" si="15"/>
        <v>972.35</v>
      </c>
    </row>
    <row r="653" spans="2:8" ht="12.75">
      <c r="B653" s="9">
        <v>43049</v>
      </c>
      <c r="C653" s="12"/>
      <c r="D653" s="49" t="s">
        <v>153</v>
      </c>
      <c r="E653" s="8">
        <v>8.47</v>
      </c>
      <c r="F653" s="8"/>
      <c r="G653" s="8">
        <f t="shared" si="17"/>
        <v>-3465.3699999999994</v>
      </c>
      <c r="H653" s="42">
        <f t="shared" si="15"/>
        <v>980.82</v>
      </c>
    </row>
    <row r="654" spans="2:8" ht="12.75">
      <c r="B654" s="9">
        <v>43050</v>
      </c>
      <c r="C654" s="12"/>
      <c r="D654" s="49" t="s">
        <v>153</v>
      </c>
      <c r="E654" s="8">
        <v>28</v>
      </c>
      <c r="F654" s="8"/>
      <c r="G654" s="8">
        <f t="shared" si="17"/>
        <v>-3437.3699999999994</v>
      </c>
      <c r="H654" s="42">
        <f t="shared" si="15"/>
        <v>1008.82</v>
      </c>
    </row>
    <row r="655" spans="2:8" ht="12.75">
      <c r="B655" s="16">
        <v>43050</v>
      </c>
      <c r="C655" s="17"/>
      <c r="D655" s="37" t="s">
        <v>65</v>
      </c>
      <c r="E655" s="19"/>
      <c r="F655" s="19">
        <v>40</v>
      </c>
      <c r="G655" s="19">
        <f t="shared" si="17"/>
        <v>-3477.3699999999994</v>
      </c>
      <c r="H655" s="52">
        <f t="shared" si="15"/>
        <v>1008.82</v>
      </c>
    </row>
    <row r="656" spans="2:8" ht="12.75">
      <c r="B656" s="9">
        <v>43052</v>
      </c>
      <c r="C656" s="12"/>
      <c r="D656" s="7" t="s">
        <v>153</v>
      </c>
      <c r="E656" s="8">
        <v>29</v>
      </c>
      <c r="F656" s="8"/>
      <c r="G656" s="8">
        <f t="shared" si="17"/>
        <v>-3448.3699999999994</v>
      </c>
      <c r="H656" s="42">
        <f t="shared" si="15"/>
        <v>1037.8200000000002</v>
      </c>
    </row>
    <row r="657" spans="2:8" ht="12.75">
      <c r="B657" s="9">
        <v>43052</v>
      </c>
      <c r="C657" s="12"/>
      <c r="D657" s="7" t="s">
        <v>153</v>
      </c>
      <c r="E657" s="8">
        <v>40.96</v>
      </c>
      <c r="F657" s="8"/>
      <c r="G657" s="8">
        <f t="shared" si="17"/>
        <v>-3407.4099999999994</v>
      </c>
      <c r="H657" s="42">
        <f t="shared" si="15"/>
        <v>1078.7800000000002</v>
      </c>
    </row>
    <row r="658" spans="2:8" ht="12.75">
      <c r="B658" s="9">
        <v>43052</v>
      </c>
      <c r="C658" s="12"/>
      <c r="D658" s="7" t="s">
        <v>153</v>
      </c>
      <c r="E658" s="8">
        <v>40.96</v>
      </c>
      <c r="F658" s="8"/>
      <c r="G658" s="8">
        <f t="shared" si="17"/>
        <v>-3366.4499999999994</v>
      </c>
      <c r="H658" s="42">
        <f t="shared" si="15"/>
        <v>1119.7400000000002</v>
      </c>
    </row>
    <row r="659" spans="2:8" ht="12.75">
      <c r="B659" s="9">
        <v>43053</v>
      </c>
      <c r="C659" s="12"/>
      <c r="D659" s="7" t="s">
        <v>153</v>
      </c>
      <c r="E659" s="8">
        <v>45.38</v>
      </c>
      <c r="F659" s="8"/>
      <c r="G659" s="8">
        <f t="shared" si="17"/>
        <v>-3321.0699999999993</v>
      </c>
      <c r="H659" s="42">
        <f t="shared" si="15"/>
        <v>1165.1200000000003</v>
      </c>
    </row>
    <row r="660" spans="2:8" ht="12.75">
      <c r="B660" s="9">
        <v>43053</v>
      </c>
      <c r="C660" s="12"/>
      <c r="D660" s="7" t="s">
        <v>153</v>
      </c>
      <c r="E660" s="8">
        <v>25</v>
      </c>
      <c r="F660" s="8"/>
      <c r="G660" s="8">
        <f t="shared" si="17"/>
        <v>-3296.0699999999993</v>
      </c>
      <c r="H660" s="42">
        <f t="shared" si="15"/>
        <v>1190.1200000000003</v>
      </c>
    </row>
    <row r="661" spans="2:8" ht="12.75">
      <c r="B661" s="9">
        <v>43056</v>
      </c>
      <c r="C661" s="12"/>
      <c r="D661" s="7" t="s">
        <v>153</v>
      </c>
      <c r="E661" s="8">
        <v>9.99</v>
      </c>
      <c r="F661" s="8"/>
      <c r="G661" s="8">
        <f t="shared" si="17"/>
        <v>-3286.0799999999995</v>
      </c>
      <c r="H661" s="42">
        <f t="shared" si="15"/>
        <v>1200.1100000000004</v>
      </c>
    </row>
    <row r="662" spans="2:8" ht="12.75">
      <c r="B662" s="9">
        <v>43056</v>
      </c>
      <c r="C662" s="12"/>
      <c r="D662" s="7" t="s">
        <v>180</v>
      </c>
      <c r="E662" s="8"/>
      <c r="F662" s="8">
        <v>4.9</v>
      </c>
      <c r="G662" s="8">
        <f t="shared" si="17"/>
        <v>-3290.9799999999996</v>
      </c>
      <c r="H662" s="42">
        <f t="shared" si="15"/>
        <v>1200.1100000000004</v>
      </c>
    </row>
    <row r="663" spans="2:8" ht="12.75">
      <c r="B663" s="9">
        <v>43057</v>
      </c>
      <c r="C663" s="12"/>
      <c r="D663" s="7" t="s">
        <v>153</v>
      </c>
      <c r="E663" s="8">
        <v>45.38</v>
      </c>
      <c r="F663" s="8"/>
      <c r="G663" s="8">
        <f aca="true" t="shared" si="18" ref="G663:G721">G662+E663-F663</f>
        <v>-3245.5999999999995</v>
      </c>
      <c r="H663" s="42">
        <f t="shared" si="15"/>
        <v>1245.4900000000005</v>
      </c>
    </row>
    <row r="664" spans="2:8" ht="12.75">
      <c r="B664" s="9">
        <v>43057</v>
      </c>
      <c r="C664" s="12"/>
      <c r="D664" s="7" t="s">
        <v>153</v>
      </c>
      <c r="E664" s="8">
        <v>7.16</v>
      </c>
      <c r="F664" s="8"/>
      <c r="G664" s="8">
        <f t="shared" si="18"/>
        <v>-3238.4399999999996</v>
      </c>
      <c r="H664" s="42">
        <f t="shared" si="15"/>
        <v>1252.6500000000005</v>
      </c>
    </row>
    <row r="665" spans="2:8" ht="12.75">
      <c r="B665" s="9">
        <v>43057</v>
      </c>
      <c r="C665" s="12"/>
      <c r="D665" s="7" t="s">
        <v>65</v>
      </c>
      <c r="E665" s="8"/>
      <c r="F665" s="8">
        <v>40</v>
      </c>
      <c r="G665" s="8">
        <f t="shared" si="18"/>
        <v>-3278.4399999999996</v>
      </c>
      <c r="H665" s="42">
        <f t="shared" si="15"/>
        <v>1252.6500000000005</v>
      </c>
    </row>
    <row r="666" spans="2:8" ht="12.75">
      <c r="B666" s="9">
        <v>43060</v>
      </c>
      <c r="C666" s="12"/>
      <c r="D666" s="7" t="s">
        <v>153</v>
      </c>
      <c r="E666" s="8">
        <v>72.6</v>
      </c>
      <c r="F666" s="8"/>
      <c r="G666" s="8">
        <f t="shared" si="18"/>
        <v>-3205.8399999999997</v>
      </c>
      <c r="H666" s="42">
        <f t="shared" si="15"/>
        <v>1325.2500000000005</v>
      </c>
    </row>
    <row r="667" spans="2:8" ht="12.75">
      <c r="B667" s="9">
        <v>43060</v>
      </c>
      <c r="C667" s="12"/>
      <c r="D667" s="7" t="s">
        <v>165</v>
      </c>
      <c r="E667" s="8"/>
      <c r="F667" s="8">
        <v>51.58</v>
      </c>
      <c r="G667" s="8">
        <f t="shared" si="18"/>
        <v>-3257.4199999999996</v>
      </c>
      <c r="H667" s="42">
        <f t="shared" si="15"/>
        <v>1325.2500000000005</v>
      </c>
    </row>
    <row r="668" spans="2:8" ht="12.75">
      <c r="B668" s="9">
        <v>43060</v>
      </c>
      <c r="C668" s="12"/>
      <c r="D668" s="7" t="s">
        <v>153</v>
      </c>
      <c r="E668" s="8">
        <v>12</v>
      </c>
      <c r="F668" s="8"/>
      <c r="G668" s="8">
        <f t="shared" si="18"/>
        <v>-3245.4199999999996</v>
      </c>
      <c r="H668" s="42">
        <f t="shared" si="15"/>
        <v>1337.2500000000005</v>
      </c>
    </row>
    <row r="669" spans="2:8" ht="12.75">
      <c r="B669" s="9">
        <v>43063</v>
      </c>
      <c r="C669" s="12"/>
      <c r="D669" s="7" t="s">
        <v>153</v>
      </c>
      <c r="E669" s="8">
        <v>96.8</v>
      </c>
      <c r="F669" s="8"/>
      <c r="G669" s="8">
        <f t="shared" si="18"/>
        <v>-3148.6199999999994</v>
      </c>
      <c r="H669" s="42">
        <f t="shared" si="15"/>
        <v>1434.0500000000004</v>
      </c>
    </row>
    <row r="670" spans="2:8" ht="12.75">
      <c r="B670" s="16">
        <v>43064</v>
      </c>
      <c r="C670" s="17"/>
      <c r="D670" s="18" t="s">
        <v>65</v>
      </c>
      <c r="E670" s="19"/>
      <c r="F670" s="19">
        <v>40</v>
      </c>
      <c r="G670" s="19">
        <f t="shared" si="18"/>
        <v>-3188.6199999999994</v>
      </c>
      <c r="H670" s="47">
        <f t="shared" si="15"/>
        <v>1434.0500000000004</v>
      </c>
    </row>
    <row r="671" spans="2:8" ht="12.75">
      <c r="B671" s="9">
        <v>43066</v>
      </c>
      <c r="C671" s="12"/>
      <c r="D671" s="7" t="s">
        <v>153</v>
      </c>
      <c r="E671" s="8">
        <v>33.88</v>
      </c>
      <c r="F671" s="8"/>
      <c r="G671" s="8">
        <f t="shared" si="18"/>
        <v>-3154.7399999999993</v>
      </c>
      <c r="H671" s="42">
        <f t="shared" si="15"/>
        <v>1467.9300000000005</v>
      </c>
    </row>
    <row r="672" spans="2:8" ht="12.75">
      <c r="B672" s="9">
        <v>43067</v>
      </c>
      <c r="C672" s="12"/>
      <c r="D672" s="7" t="s">
        <v>153</v>
      </c>
      <c r="E672" s="8">
        <v>10</v>
      </c>
      <c r="F672" s="8"/>
      <c r="G672" s="8">
        <f t="shared" si="18"/>
        <v>-3144.7399999999993</v>
      </c>
      <c r="H672" s="42">
        <f t="shared" si="15"/>
        <v>1477.9300000000005</v>
      </c>
    </row>
    <row r="673" spans="2:8" ht="12.75">
      <c r="B673" s="9">
        <v>43067</v>
      </c>
      <c r="C673" s="12"/>
      <c r="D673" s="7" t="s">
        <v>153</v>
      </c>
      <c r="E673" s="8">
        <v>19.98</v>
      </c>
      <c r="F673" s="8"/>
      <c r="G673" s="8">
        <f t="shared" si="18"/>
        <v>-3124.7599999999993</v>
      </c>
      <c r="H673" s="42">
        <f t="shared" si="15"/>
        <v>1497.9100000000005</v>
      </c>
    </row>
    <row r="674" spans="2:8" ht="12.75">
      <c r="B674" s="9">
        <v>43067</v>
      </c>
      <c r="C674" s="12"/>
      <c r="D674" s="7" t="s">
        <v>153</v>
      </c>
      <c r="E674" s="8">
        <v>29.04</v>
      </c>
      <c r="F674" s="8"/>
      <c r="G674" s="8">
        <f t="shared" si="18"/>
        <v>-3095.7199999999993</v>
      </c>
      <c r="H674" s="42">
        <f t="shared" si="15"/>
        <v>1526.9500000000005</v>
      </c>
    </row>
    <row r="675" spans="2:8" ht="12.75">
      <c r="B675" s="9">
        <v>43067</v>
      </c>
      <c r="C675" s="12"/>
      <c r="D675" s="7" t="s">
        <v>90</v>
      </c>
      <c r="E675" s="8"/>
      <c r="F675" s="8">
        <v>40</v>
      </c>
      <c r="G675" s="8">
        <f t="shared" si="18"/>
        <v>-3135.7199999999993</v>
      </c>
      <c r="H675" s="42">
        <f t="shared" si="15"/>
        <v>1526.9500000000005</v>
      </c>
    </row>
    <row r="676" spans="2:8" ht="12.75">
      <c r="B676" s="9">
        <v>43068</v>
      </c>
      <c r="C676" s="12"/>
      <c r="D676" s="7" t="s">
        <v>153</v>
      </c>
      <c r="E676" s="8">
        <v>110</v>
      </c>
      <c r="F676" s="8"/>
      <c r="G676" s="8">
        <f t="shared" si="18"/>
        <v>-3025.7199999999993</v>
      </c>
      <c r="H676" s="42">
        <f t="shared" si="15"/>
        <v>1636.9500000000005</v>
      </c>
    </row>
    <row r="677" spans="2:8" ht="12.75">
      <c r="B677" s="9">
        <v>43068</v>
      </c>
      <c r="C677" s="12"/>
      <c r="D677" s="7" t="s">
        <v>181</v>
      </c>
      <c r="E677" s="8"/>
      <c r="F677" s="8">
        <v>5.1</v>
      </c>
      <c r="G677" s="8">
        <f t="shared" si="18"/>
        <v>-3030.8199999999993</v>
      </c>
      <c r="H677" s="42">
        <f t="shared" si="15"/>
        <v>1636.9500000000005</v>
      </c>
    </row>
    <row r="678" spans="2:8" ht="12.75">
      <c r="B678" s="9">
        <v>43068</v>
      </c>
      <c r="C678" s="12"/>
      <c r="D678" s="7" t="s">
        <v>90</v>
      </c>
      <c r="E678" s="8"/>
      <c r="F678" s="8">
        <v>44</v>
      </c>
      <c r="G678" s="8">
        <f t="shared" si="18"/>
        <v>-3074.8199999999993</v>
      </c>
      <c r="H678" s="42">
        <f t="shared" si="15"/>
        <v>1636.9500000000005</v>
      </c>
    </row>
    <row r="679" spans="2:8" ht="12.75">
      <c r="B679" s="9">
        <v>43068</v>
      </c>
      <c r="C679" s="12"/>
      <c r="D679" s="7" t="s">
        <v>102</v>
      </c>
      <c r="E679" s="8"/>
      <c r="F679" s="8">
        <v>50</v>
      </c>
      <c r="G679" s="8">
        <f t="shared" si="18"/>
        <v>-3124.8199999999993</v>
      </c>
      <c r="H679" s="42">
        <f t="shared" si="15"/>
        <v>1636.9500000000005</v>
      </c>
    </row>
    <row r="680" spans="2:8" ht="12.75">
      <c r="B680" s="9">
        <v>43068</v>
      </c>
      <c r="C680" s="12"/>
      <c r="D680" s="7" t="s">
        <v>182</v>
      </c>
      <c r="E680" s="8"/>
      <c r="F680" s="8">
        <v>50</v>
      </c>
      <c r="G680" s="8">
        <f t="shared" si="18"/>
        <v>-3174.8199999999993</v>
      </c>
      <c r="H680" s="42">
        <f t="shared" si="15"/>
        <v>1636.9500000000005</v>
      </c>
    </row>
    <row r="681" spans="2:8" ht="12.75">
      <c r="B681" s="9">
        <v>43069</v>
      </c>
      <c r="C681" s="12"/>
      <c r="D681" s="7" t="s">
        <v>153</v>
      </c>
      <c r="E681" s="8">
        <v>54.45</v>
      </c>
      <c r="F681" s="8"/>
      <c r="G681" s="8">
        <f t="shared" si="18"/>
        <v>-3120.3699999999994</v>
      </c>
      <c r="H681" s="42">
        <f aca="true" t="shared" si="19" ref="H681:H744">H680+E681</f>
        <v>1691.4000000000005</v>
      </c>
    </row>
    <row r="682" spans="2:8" ht="12.75">
      <c r="B682" s="9">
        <v>43069</v>
      </c>
      <c r="C682" s="12"/>
      <c r="D682" s="7" t="s">
        <v>153</v>
      </c>
      <c r="E682" s="8">
        <v>7.16</v>
      </c>
      <c r="F682" s="8"/>
      <c r="G682" s="8">
        <f t="shared" si="18"/>
        <v>-3113.2099999999996</v>
      </c>
      <c r="H682" s="42">
        <f t="shared" si="19"/>
        <v>1698.5600000000006</v>
      </c>
    </row>
    <row r="683" spans="2:8" ht="12.75">
      <c r="B683" s="9">
        <v>43070</v>
      </c>
      <c r="C683" s="12"/>
      <c r="D683" s="7" t="s">
        <v>153</v>
      </c>
      <c r="E683" s="8">
        <v>145.2</v>
      </c>
      <c r="F683" s="8"/>
      <c r="G683" s="8">
        <f t="shared" si="18"/>
        <v>-2968.0099999999998</v>
      </c>
      <c r="H683" s="42">
        <f t="shared" si="19"/>
        <v>1843.7600000000007</v>
      </c>
    </row>
    <row r="684" spans="2:8" ht="12.75">
      <c r="B684" s="9">
        <v>43070</v>
      </c>
      <c r="C684" s="12"/>
      <c r="D684" s="7" t="s">
        <v>102</v>
      </c>
      <c r="E684" s="8"/>
      <c r="F684" s="8">
        <v>100</v>
      </c>
      <c r="G684" s="8">
        <f t="shared" si="18"/>
        <v>-3068.0099999999998</v>
      </c>
      <c r="H684" s="42">
        <f>E684</f>
        <v>0</v>
      </c>
    </row>
    <row r="685" spans="2:8" ht="12.75">
      <c r="B685" s="9">
        <v>43070</v>
      </c>
      <c r="C685" s="12"/>
      <c r="D685" s="7" t="s">
        <v>165</v>
      </c>
      <c r="E685" s="8"/>
      <c r="F685" s="8">
        <v>46.7</v>
      </c>
      <c r="G685" s="8">
        <f t="shared" si="18"/>
        <v>-3114.7099999999996</v>
      </c>
      <c r="H685" s="42">
        <f>H684+E685</f>
        <v>0</v>
      </c>
    </row>
    <row r="686" spans="2:8" ht="12.75">
      <c r="B686" s="16">
        <v>43071</v>
      </c>
      <c r="C686" s="17"/>
      <c r="D686" s="18" t="s">
        <v>65</v>
      </c>
      <c r="E686" s="19"/>
      <c r="F686" s="19">
        <v>40</v>
      </c>
      <c r="G686" s="19">
        <f t="shared" si="18"/>
        <v>-3154.7099999999996</v>
      </c>
      <c r="H686" s="53">
        <f t="shared" si="19"/>
        <v>0</v>
      </c>
    </row>
    <row r="687" spans="2:8" ht="12.75">
      <c r="B687" s="9">
        <v>43102</v>
      </c>
      <c r="C687" s="12"/>
      <c r="D687" s="7" t="s">
        <v>153</v>
      </c>
      <c r="E687" s="8">
        <v>14.52</v>
      </c>
      <c r="F687" s="8"/>
      <c r="G687" s="8">
        <f t="shared" si="18"/>
        <v>-3140.1899999999996</v>
      </c>
      <c r="H687" s="42">
        <f t="shared" si="19"/>
        <v>14.52</v>
      </c>
    </row>
    <row r="688" spans="2:8" ht="12.75">
      <c r="B688" s="9">
        <v>43103</v>
      </c>
      <c r="C688" s="12"/>
      <c r="D688" s="7" t="s">
        <v>153</v>
      </c>
      <c r="E688" s="8">
        <v>50</v>
      </c>
      <c r="F688" s="8"/>
      <c r="G688" s="8">
        <f t="shared" si="18"/>
        <v>-3090.1899999999996</v>
      </c>
      <c r="H688" s="42">
        <f t="shared" si="19"/>
        <v>64.52</v>
      </c>
    </row>
    <row r="689" spans="2:8" ht="12.75">
      <c r="B689" s="9">
        <v>43104</v>
      </c>
      <c r="C689" s="12"/>
      <c r="D689" s="7" t="s">
        <v>171</v>
      </c>
      <c r="E689" s="8"/>
      <c r="F689" s="8">
        <v>100</v>
      </c>
      <c r="G689" s="8">
        <f t="shared" si="18"/>
        <v>-3190.1899999999996</v>
      </c>
      <c r="H689" s="42">
        <f t="shared" si="19"/>
        <v>64.52</v>
      </c>
    </row>
    <row r="690" spans="2:8" ht="12.75">
      <c r="B690" s="9">
        <v>43104</v>
      </c>
      <c r="C690" s="12"/>
      <c r="D690" s="7" t="s">
        <v>100</v>
      </c>
      <c r="E690" s="8"/>
      <c r="F690" s="8">
        <v>450</v>
      </c>
      <c r="G690" s="8">
        <f t="shared" si="18"/>
        <v>-3640.1899999999996</v>
      </c>
      <c r="H690" s="42">
        <f t="shared" si="19"/>
        <v>64.52</v>
      </c>
    </row>
    <row r="691" spans="2:8" ht="12.75">
      <c r="B691" s="9">
        <v>43104</v>
      </c>
      <c r="C691" s="12"/>
      <c r="D691" s="7" t="s">
        <v>172</v>
      </c>
      <c r="E691" s="8"/>
      <c r="F691" s="8">
        <v>100</v>
      </c>
      <c r="G691" s="8">
        <f t="shared" si="18"/>
        <v>-3740.1899999999996</v>
      </c>
      <c r="H691" s="42">
        <f t="shared" si="19"/>
        <v>64.52</v>
      </c>
    </row>
    <row r="692" spans="2:8" ht="12.75">
      <c r="B692" s="9">
        <v>43104</v>
      </c>
      <c r="C692" s="12"/>
      <c r="D692" s="7" t="s">
        <v>176</v>
      </c>
      <c r="E692" s="8"/>
      <c r="F692" s="8">
        <v>700</v>
      </c>
      <c r="G692" s="8">
        <f t="shared" si="18"/>
        <v>-4440.19</v>
      </c>
      <c r="H692" s="42">
        <f t="shared" si="19"/>
        <v>64.52</v>
      </c>
    </row>
    <row r="693" spans="2:8" ht="12.75">
      <c r="B693" s="9">
        <v>43105</v>
      </c>
      <c r="C693" s="12"/>
      <c r="D693" s="7" t="s">
        <v>153</v>
      </c>
      <c r="E693" s="8">
        <v>118</v>
      </c>
      <c r="F693" s="8"/>
      <c r="G693" s="8">
        <f t="shared" si="18"/>
        <v>-4322.19</v>
      </c>
      <c r="H693" s="42">
        <f t="shared" si="19"/>
        <v>182.51999999999998</v>
      </c>
    </row>
    <row r="694" spans="2:8" ht="12.75">
      <c r="B694" s="9">
        <v>43105</v>
      </c>
      <c r="C694" s="12"/>
      <c r="D694" s="7" t="s">
        <v>153</v>
      </c>
      <c r="E694" s="8">
        <v>72.6</v>
      </c>
      <c r="F694" s="8"/>
      <c r="G694" s="8">
        <f t="shared" si="18"/>
        <v>-4249.589999999999</v>
      </c>
      <c r="H694" s="42">
        <f t="shared" si="19"/>
        <v>255.11999999999998</v>
      </c>
    </row>
    <row r="695" spans="2:8" ht="12.75">
      <c r="B695" s="9">
        <v>43105</v>
      </c>
      <c r="C695" s="12"/>
      <c r="D695" s="7" t="s">
        <v>183</v>
      </c>
      <c r="E695" s="8"/>
      <c r="F695" s="8">
        <v>40</v>
      </c>
      <c r="G695" s="8">
        <f t="shared" si="18"/>
        <v>-4289.589999999999</v>
      </c>
      <c r="H695" s="42">
        <f t="shared" si="19"/>
        <v>255.11999999999998</v>
      </c>
    </row>
    <row r="696" spans="2:8" ht="12.75">
      <c r="B696" s="9">
        <v>43105</v>
      </c>
      <c r="C696" s="12"/>
      <c r="D696" s="7" t="s">
        <v>153</v>
      </c>
      <c r="E696" s="8">
        <v>6.3</v>
      </c>
      <c r="F696" s="8"/>
      <c r="G696" s="8">
        <f t="shared" si="18"/>
        <v>-4283.289999999999</v>
      </c>
      <c r="H696" s="42">
        <f t="shared" si="19"/>
        <v>261.41999999999996</v>
      </c>
    </row>
    <row r="697" spans="2:8" ht="12.75">
      <c r="B697" s="9">
        <v>43108</v>
      </c>
      <c r="C697" s="12"/>
      <c r="D697" s="7" t="s">
        <v>153</v>
      </c>
      <c r="E697" s="8">
        <v>9.98</v>
      </c>
      <c r="F697" s="8"/>
      <c r="G697" s="8">
        <f t="shared" si="18"/>
        <v>-4273.3099999999995</v>
      </c>
      <c r="H697" s="42">
        <f t="shared" si="19"/>
        <v>271.4</v>
      </c>
    </row>
    <row r="698" spans="2:8" ht="12.75">
      <c r="B698" s="9">
        <v>43108</v>
      </c>
      <c r="C698" s="12"/>
      <c r="D698" s="7" t="s">
        <v>153</v>
      </c>
      <c r="E698" s="8">
        <v>54.45</v>
      </c>
      <c r="F698" s="8"/>
      <c r="G698" s="8">
        <f t="shared" si="18"/>
        <v>-4218.86</v>
      </c>
      <c r="H698" s="42">
        <f t="shared" si="19"/>
        <v>325.84999999999997</v>
      </c>
    </row>
    <row r="699" spans="2:8" ht="12.75">
      <c r="B699" s="9">
        <v>43108</v>
      </c>
      <c r="C699" s="12"/>
      <c r="D699" s="7" t="s">
        <v>153</v>
      </c>
      <c r="E699" s="8">
        <v>112.45</v>
      </c>
      <c r="F699" s="8"/>
      <c r="G699" s="8">
        <f t="shared" si="18"/>
        <v>-4106.41</v>
      </c>
      <c r="H699" s="42">
        <f t="shared" si="19"/>
        <v>438.29999999999995</v>
      </c>
    </row>
    <row r="700" spans="2:8" ht="12.75">
      <c r="B700" s="9">
        <v>43112</v>
      </c>
      <c r="C700" s="12"/>
      <c r="D700" s="7" t="s">
        <v>153</v>
      </c>
      <c r="E700" s="8">
        <v>50</v>
      </c>
      <c r="F700" s="8"/>
      <c r="G700" s="8">
        <f t="shared" si="18"/>
        <v>-4056.41</v>
      </c>
      <c r="H700" s="42">
        <f t="shared" si="19"/>
        <v>488.29999999999995</v>
      </c>
    </row>
    <row r="701" spans="2:8" ht="12.75">
      <c r="B701" s="9">
        <v>43112</v>
      </c>
      <c r="C701" s="12"/>
      <c r="D701" s="7" t="s">
        <v>153</v>
      </c>
      <c r="E701" s="8">
        <v>177.12</v>
      </c>
      <c r="F701" s="8"/>
      <c r="G701" s="8">
        <f t="shared" si="18"/>
        <v>-3879.29</v>
      </c>
      <c r="H701" s="42">
        <f t="shared" si="19"/>
        <v>665.42</v>
      </c>
    </row>
    <row r="702" spans="2:8" ht="12.75">
      <c r="B702" s="9">
        <v>43112</v>
      </c>
      <c r="C702" s="12"/>
      <c r="D702" s="7" t="s">
        <v>184</v>
      </c>
      <c r="E702" s="8"/>
      <c r="F702" s="8">
        <v>200</v>
      </c>
      <c r="G702" s="8">
        <f t="shared" si="18"/>
        <v>-4079.29</v>
      </c>
      <c r="H702" s="42">
        <f t="shared" si="19"/>
        <v>665.42</v>
      </c>
    </row>
    <row r="703" spans="2:8" ht="12.75">
      <c r="B703" s="9">
        <v>43112</v>
      </c>
      <c r="C703" s="12"/>
      <c r="D703" s="7" t="s">
        <v>153</v>
      </c>
      <c r="E703" s="8">
        <v>151.01</v>
      </c>
      <c r="F703" s="8"/>
      <c r="G703" s="8">
        <f t="shared" si="18"/>
        <v>-3928.2799999999997</v>
      </c>
      <c r="H703" s="42">
        <f t="shared" si="19"/>
        <v>816.43</v>
      </c>
    </row>
    <row r="704" spans="2:8" ht="12.75">
      <c r="B704" s="9">
        <v>43115</v>
      </c>
      <c r="C704" s="12"/>
      <c r="D704" s="7" t="s">
        <v>90</v>
      </c>
      <c r="E704" s="8"/>
      <c r="F704" s="8">
        <v>120</v>
      </c>
      <c r="G704" s="8">
        <f t="shared" si="18"/>
        <v>-4048.2799999999997</v>
      </c>
      <c r="H704" s="42">
        <f t="shared" si="19"/>
        <v>816.43</v>
      </c>
    </row>
    <row r="705" spans="2:8" ht="12.75">
      <c r="B705" s="9">
        <v>43115</v>
      </c>
      <c r="C705" s="12"/>
      <c r="D705" s="7" t="s">
        <v>153</v>
      </c>
      <c r="E705" s="8">
        <v>90.75</v>
      </c>
      <c r="F705" s="8"/>
      <c r="G705" s="8">
        <f t="shared" si="18"/>
        <v>-3957.5299999999997</v>
      </c>
      <c r="H705" s="42">
        <f t="shared" si="19"/>
        <v>907.18</v>
      </c>
    </row>
    <row r="706" spans="2:8" ht="12.75">
      <c r="B706" s="9">
        <v>43115</v>
      </c>
      <c r="C706" s="12"/>
      <c r="D706" s="7" t="s">
        <v>153</v>
      </c>
      <c r="E706" s="8">
        <v>275</v>
      </c>
      <c r="F706" s="8"/>
      <c r="G706" s="8">
        <f t="shared" si="18"/>
        <v>-3682.5299999999997</v>
      </c>
      <c r="H706" s="42">
        <f t="shared" si="19"/>
        <v>1182.1799999999998</v>
      </c>
    </row>
    <row r="707" spans="2:8" ht="12.75">
      <c r="B707" s="9">
        <v>43117</v>
      </c>
      <c r="C707" s="12"/>
      <c r="D707" s="7" t="s">
        <v>153</v>
      </c>
      <c r="E707" s="8">
        <v>54.45</v>
      </c>
      <c r="F707" s="8"/>
      <c r="G707" s="8">
        <f t="shared" si="18"/>
        <v>-3628.08</v>
      </c>
      <c r="H707" s="42">
        <f t="shared" si="19"/>
        <v>1236.6299999999999</v>
      </c>
    </row>
    <row r="708" spans="2:8" ht="12.75">
      <c r="B708" s="9">
        <v>43117</v>
      </c>
      <c r="C708" s="12"/>
      <c r="D708" s="7" t="s">
        <v>153</v>
      </c>
      <c r="E708" s="8">
        <v>21</v>
      </c>
      <c r="F708" s="8"/>
      <c r="G708" s="8">
        <f t="shared" si="18"/>
        <v>-3607.08</v>
      </c>
      <c r="H708" s="42">
        <f t="shared" si="19"/>
        <v>1257.6299999999999</v>
      </c>
    </row>
    <row r="709" spans="2:8" ht="12.75">
      <c r="B709" s="9">
        <v>43119</v>
      </c>
      <c r="C709" s="12"/>
      <c r="D709" s="7" t="s">
        <v>184</v>
      </c>
      <c r="E709" s="8"/>
      <c r="F709" s="8">
        <v>100</v>
      </c>
      <c r="G709" s="8">
        <f t="shared" si="18"/>
        <v>-3707.08</v>
      </c>
      <c r="H709" s="42">
        <f t="shared" si="19"/>
        <v>1257.6299999999999</v>
      </c>
    </row>
    <row r="710" spans="2:8" ht="12.75">
      <c r="B710" s="9">
        <v>43119</v>
      </c>
      <c r="C710" s="12"/>
      <c r="D710" s="7" t="s">
        <v>165</v>
      </c>
      <c r="E710" s="8"/>
      <c r="F710" s="8">
        <v>47.35</v>
      </c>
      <c r="G710" s="8">
        <f t="shared" si="18"/>
        <v>-3754.43</v>
      </c>
      <c r="H710" s="42">
        <f t="shared" si="19"/>
        <v>1257.6299999999999</v>
      </c>
    </row>
    <row r="711" spans="2:8" ht="12.75">
      <c r="B711" s="9">
        <v>43120</v>
      </c>
      <c r="C711" s="12"/>
      <c r="D711" s="7" t="s">
        <v>65</v>
      </c>
      <c r="E711" s="8"/>
      <c r="F711" s="8">
        <v>100</v>
      </c>
      <c r="G711" s="8">
        <f t="shared" si="18"/>
        <v>-3854.43</v>
      </c>
      <c r="H711" s="42">
        <f t="shared" si="19"/>
        <v>1257.6299999999999</v>
      </c>
    </row>
    <row r="712" spans="2:8" ht="12.75">
      <c r="B712" s="9">
        <v>43120</v>
      </c>
      <c r="C712" s="12"/>
      <c r="D712" s="7" t="s">
        <v>153</v>
      </c>
      <c r="E712" s="8">
        <v>7.26</v>
      </c>
      <c r="F712" s="8"/>
      <c r="G712" s="8">
        <f t="shared" si="18"/>
        <v>-3847.1699999999996</v>
      </c>
      <c r="H712" s="42">
        <f t="shared" si="19"/>
        <v>1264.8899999999999</v>
      </c>
    </row>
    <row r="713" spans="2:8" ht="12.75">
      <c r="B713" s="9">
        <v>43122</v>
      </c>
      <c r="C713" s="12"/>
      <c r="D713" s="7" t="s">
        <v>153</v>
      </c>
      <c r="E713" s="8">
        <v>5.08</v>
      </c>
      <c r="F713" s="8"/>
      <c r="G713" s="8">
        <f t="shared" si="18"/>
        <v>-3842.0899999999997</v>
      </c>
      <c r="H713" s="42">
        <f t="shared" si="19"/>
        <v>1269.9699999999998</v>
      </c>
    </row>
    <row r="714" spans="2:8" ht="12.75">
      <c r="B714" s="9">
        <v>43122</v>
      </c>
      <c r="C714" s="12"/>
      <c r="D714" s="7" t="s">
        <v>153</v>
      </c>
      <c r="E714" s="8">
        <v>62</v>
      </c>
      <c r="F714" s="8"/>
      <c r="G714" s="8">
        <f t="shared" si="18"/>
        <v>-3780.0899999999997</v>
      </c>
      <c r="H714" s="42">
        <f t="shared" si="19"/>
        <v>1331.9699999999998</v>
      </c>
    </row>
    <row r="715" spans="2:8" ht="12.75">
      <c r="B715" s="9">
        <v>43122</v>
      </c>
      <c r="C715" s="12"/>
      <c r="D715" s="7" t="s">
        <v>153</v>
      </c>
      <c r="E715" s="8">
        <v>18</v>
      </c>
      <c r="F715" s="8"/>
      <c r="G715" s="8">
        <f t="shared" si="18"/>
        <v>-3762.0899999999997</v>
      </c>
      <c r="H715" s="42">
        <f t="shared" si="19"/>
        <v>1349.9699999999998</v>
      </c>
    </row>
    <row r="716" spans="2:8" ht="12.75">
      <c r="B716" s="9">
        <v>43123</v>
      </c>
      <c r="C716" s="12"/>
      <c r="D716" s="7" t="s">
        <v>153</v>
      </c>
      <c r="E716" s="8">
        <v>4.6</v>
      </c>
      <c r="F716" s="8"/>
      <c r="G716" s="8">
        <f t="shared" si="18"/>
        <v>-3757.49</v>
      </c>
      <c r="H716" s="42">
        <f t="shared" si="19"/>
        <v>1354.5699999999997</v>
      </c>
    </row>
    <row r="717" spans="2:8" ht="12.75">
      <c r="B717" s="9">
        <v>43124</v>
      </c>
      <c r="C717" s="12"/>
      <c r="D717" s="7" t="s">
        <v>153</v>
      </c>
      <c r="E717" s="8">
        <v>106.96</v>
      </c>
      <c r="F717" s="8"/>
      <c r="G717" s="8">
        <f t="shared" si="18"/>
        <v>-3650.5299999999997</v>
      </c>
      <c r="H717" s="42">
        <f t="shared" si="19"/>
        <v>1461.5299999999997</v>
      </c>
    </row>
    <row r="718" spans="2:8" ht="12.75">
      <c r="B718" s="9">
        <v>43125</v>
      </c>
      <c r="C718" s="12"/>
      <c r="D718" s="7" t="s">
        <v>185</v>
      </c>
      <c r="E718" s="8"/>
      <c r="F718" s="8">
        <v>254.9</v>
      </c>
      <c r="G718" s="8">
        <f t="shared" si="18"/>
        <v>-3905.43</v>
      </c>
      <c r="H718" s="42">
        <f t="shared" si="19"/>
        <v>1461.5299999999997</v>
      </c>
    </row>
    <row r="719" spans="2:8" ht="12.75">
      <c r="B719" s="9">
        <v>43125</v>
      </c>
      <c r="C719" s="12"/>
      <c r="D719" s="7" t="s">
        <v>153</v>
      </c>
      <c r="E719" s="8">
        <v>66.89</v>
      </c>
      <c r="F719" s="8"/>
      <c r="G719" s="8">
        <f t="shared" si="18"/>
        <v>-3838.54</v>
      </c>
      <c r="H719" s="42">
        <f t="shared" si="19"/>
        <v>1528.4199999999998</v>
      </c>
    </row>
    <row r="720" spans="2:8" ht="12.75">
      <c r="B720" s="9">
        <v>43126</v>
      </c>
      <c r="C720" s="12"/>
      <c r="D720" s="7" t="s">
        <v>153</v>
      </c>
      <c r="E720" s="8">
        <v>24.02</v>
      </c>
      <c r="F720" s="8"/>
      <c r="G720" s="8">
        <f t="shared" si="18"/>
        <v>-3814.52</v>
      </c>
      <c r="H720" s="42">
        <f t="shared" si="19"/>
        <v>1552.4399999999998</v>
      </c>
    </row>
    <row r="721" spans="2:8" s="36" customFormat="1" ht="12.75">
      <c r="B721" s="16">
        <v>43127</v>
      </c>
      <c r="C721" s="17"/>
      <c r="D721" s="18" t="s">
        <v>65</v>
      </c>
      <c r="E721" s="19"/>
      <c r="F721" s="19">
        <v>40</v>
      </c>
      <c r="G721" s="19">
        <f t="shared" si="18"/>
        <v>-3854.52</v>
      </c>
      <c r="H721" s="47">
        <f t="shared" si="19"/>
        <v>1552.4399999999998</v>
      </c>
    </row>
    <row r="722" spans="2:8" ht="12.75">
      <c r="B722" s="56">
        <v>43160</v>
      </c>
      <c r="C722" s="57">
        <v>1800200</v>
      </c>
      <c r="D722" s="58" t="s">
        <v>158</v>
      </c>
      <c r="E722" s="59">
        <v>122.79</v>
      </c>
      <c r="F722" s="59"/>
      <c r="G722" s="59">
        <f aca="true" t="shared" si="20" ref="G722:G785">G721+E722-F722</f>
        <v>-3731.73</v>
      </c>
      <c r="H722" s="60">
        <f>E722</f>
        <v>122.79</v>
      </c>
    </row>
    <row r="723" spans="2:8" ht="12.75">
      <c r="B723" s="9">
        <v>43160</v>
      </c>
      <c r="C723" s="12">
        <v>10233</v>
      </c>
      <c r="D723" s="49" t="s">
        <v>186</v>
      </c>
      <c r="E723" s="8">
        <v>67.76</v>
      </c>
      <c r="F723" s="8"/>
      <c r="G723" s="8">
        <f t="shared" si="20"/>
        <v>-3663.97</v>
      </c>
      <c r="H723" s="42">
        <f t="shared" si="19"/>
        <v>190.55</v>
      </c>
    </row>
    <row r="724" spans="2:8" ht="12.75">
      <c r="B724" s="9">
        <v>43161</v>
      </c>
      <c r="C724" s="12"/>
      <c r="D724" s="49" t="s">
        <v>153</v>
      </c>
      <c r="E724" s="8">
        <v>19.98</v>
      </c>
      <c r="F724" s="8"/>
      <c r="G724" s="8">
        <f t="shared" si="20"/>
        <v>-3643.99</v>
      </c>
      <c r="H724" s="42">
        <f t="shared" si="19"/>
        <v>210.53</v>
      </c>
    </row>
    <row r="725" spans="2:8" ht="12.75">
      <c r="B725" s="9">
        <v>43161</v>
      </c>
      <c r="C725" s="12"/>
      <c r="D725" s="49" t="s">
        <v>153</v>
      </c>
      <c r="E725" s="8">
        <v>37.69</v>
      </c>
      <c r="F725" s="8"/>
      <c r="G725" s="8">
        <f t="shared" si="20"/>
        <v>-3606.2999999999997</v>
      </c>
      <c r="H725" s="42">
        <f t="shared" si="19"/>
        <v>248.22</v>
      </c>
    </row>
    <row r="726" spans="2:8" ht="12.75">
      <c r="B726" s="9">
        <v>43162</v>
      </c>
      <c r="C726" s="12"/>
      <c r="D726" s="49" t="s">
        <v>65</v>
      </c>
      <c r="E726" s="8"/>
      <c r="F726" s="8">
        <v>40</v>
      </c>
      <c r="G726" s="8">
        <f t="shared" si="20"/>
        <v>-3646.2999999999997</v>
      </c>
      <c r="H726" s="42">
        <f t="shared" si="19"/>
        <v>248.22</v>
      </c>
    </row>
    <row r="727" spans="2:8" ht="12.75">
      <c r="B727" s="9">
        <v>43165</v>
      </c>
      <c r="C727" s="12"/>
      <c r="D727" s="49" t="s">
        <v>187</v>
      </c>
      <c r="E727" s="8"/>
      <c r="F727" s="8">
        <v>150</v>
      </c>
      <c r="G727" s="8">
        <f t="shared" si="20"/>
        <v>-3796.2999999999997</v>
      </c>
      <c r="H727" s="42">
        <f t="shared" si="19"/>
        <v>248.22</v>
      </c>
    </row>
    <row r="728" spans="2:8" ht="12.75">
      <c r="B728" s="9">
        <v>43161</v>
      </c>
      <c r="C728" s="12"/>
      <c r="D728" s="49" t="s">
        <v>183</v>
      </c>
      <c r="E728" s="8"/>
      <c r="F728" s="8">
        <v>50</v>
      </c>
      <c r="G728" s="8">
        <f t="shared" si="20"/>
        <v>-3846.2999999999997</v>
      </c>
      <c r="H728" s="42">
        <f t="shared" si="19"/>
        <v>248.22</v>
      </c>
    </row>
    <row r="729" spans="2:8" ht="12.75">
      <c r="B729" s="9">
        <v>43165</v>
      </c>
      <c r="C729" s="12">
        <v>1800219</v>
      </c>
      <c r="D729" s="49" t="s">
        <v>158</v>
      </c>
      <c r="E729" s="8">
        <v>302.5</v>
      </c>
      <c r="F729" s="8"/>
      <c r="G729" s="8">
        <f t="shared" si="20"/>
        <v>-3543.7999999999997</v>
      </c>
      <c r="H729" s="42">
        <f t="shared" si="19"/>
        <v>550.72</v>
      </c>
    </row>
    <row r="730" spans="2:8" ht="12.75">
      <c r="B730" s="9">
        <v>43167</v>
      </c>
      <c r="C730" s="12"/>
      <c r="D730" s="49" t="s">
        <v>90</v>
      </c>
      <c r="E730" s="8"/>
      <c r="F730" s="8">
        <v>47</v>
      </c>
      <c r="G730" s="8">
        <f t="shared" si="20"/>
        <v>-3590.7999999999997</v>
      </c>
      <c r="H730" s="42">
        <f t="shared" si="19"/>
        <v>550.72</v>
      </c>
    </row>
    <row r="731" spans="2:8" ht="12.75">
      <c r="B731" s="9">
        <v>43167</v>
      </c>
      <c r="C731" s="12"/>
      <c r="D731" s="49" t="s">
        <v>188</v>
      </c>
      <c r="E731" s="8"/>
      <c r="F731" s="8">
        <v>65.36</v>
      </c>
      <c r="G731" s="8">
        <f t="shared" si="20"/>
        <v>-3656.16</v>
      </c>
      <c r="H731" s="42">
        <f t="shared" si="19"/>
        <v>550.72</v>
      </c>
    </row>
    <row r="732" spans="2:8" ht="12.75">
      <c r="B732" s="9">
        <v>43139</v>
      </c>
      <c r="C732" s="12"/>
      <c r="D732" s="49" t="s">
        <v>153</v>
      </c>
      <c r="E732" s="8">
        <v>60.5</v>
      </c>
      <c r="F732" s="8"/>
      <c r="G732" s="8">
        <f t="shared" si="20"/>
        <v>-3595.66</v>
      </c>
      <c r="H732" s="42">
        <f t="shared" si="19"/>
        <v>611.22</v>
      </c>
    </row>
    <row r="733" spans="2:8" ht="12.75">
      <c r="B733" s="9">
        <v>43167</v>
      </c>
      <c r="C733" s="12"/>
      <c r="D733" s="49" t="s">
        <v>153</v>
      </c>
      <c r="E733" s="8">
        <v>23.6</v>
      </c>
      <c r="F733" s="8"/>
      <c r="G733" s="8">
        <f t="shared" si="20"/>
        <v>-3572.06</v>
      </c>
      <c r="H733" s="42">
        <f t="shared" si="19"/>
        <v>634.82</v>
      </c>
    </row>
    <row r="734" spans="2:8" ht="12.75">
      <c r="B734" s="9">
        <v>43168</v>
      </c>
      <c r="C734" s="12"/>
      <c r="D734" s="49" t="s">
        <v>153</v>
      </c>
      <c r="E734" s="8">
        <v>30</v>
      </c>
      <c r="F734" s="8"/>
      <c r="G734" s="8">
        <f t="shared" si="20"/>
        <v>-3542.06</v>
      </c>
      <c r="H734" s="42">
        <f t="shared" si="19"/>
        <v>664.82</v>
      </c>
    </row>
    <row r="735" spans="2:8" ht="12.75">
      <c r="B735" s="9">
        <v>43168</v>
      </c>
      <c r="C735" s="12"/>
      <c r="D735" s="49" t="s">
        <v>153</v>
      </c>
      <c r="E735" s="8">
        <v>4.8</v>
      </c>
      <c r="F735" s="8"/>
      <c r="G735" s="8">
        <f t="shared" si="20"/>
        <v>-3537.2599999999998</v>
      </c>
      <c r="H735" s="42">
        <f t="shared" si="19"/>
        <v>669.62</v>
      </c>
    </row>
    <row r="736" spans="2:8" ht="12.75">
      <c r="B736" s="9">
        <v>43169</v>
      </c>
      <c r="C736" s="12"/>
      <c r="D736" s="49" t="s">
        <v>65</v>
      </c>
      <c r="E736" s="8"/>
      <c r="F736" s="8">
        <v>40</v>
      </c>
      <c r="G736" s="8">
        <f t="shared" si="20"/>
        <v>-3577.2599999999998</v>
      </c>
      <c r="H736" s="42">
        <f t="shared" si="19"/>
        <v>669.62</v>
      </c>
    </row>
    <row r="737" spans="2:8" ht="12.75">
      <c r="B737" s="9">
        <v>43168</v>
      </c>
      <c r="C737" s="12"/>
      <c r="D737" s="49" t="s">
        <v>183</v>
      </c>
      <c r="E737" s="8"/>
      <c r="F737" s="8">
        <v>50</v>
      </c>
      <c r="G737" s="8">
        <f t="shared" si="20"/>
        <v>-3627.2599999999998</v>
      </c>
      <c r="H737" s="42">
        <f t="shared" si="19"/>
        <v>669.62</v>
      </c>
    </row>
    <row r="738" spans="2:8" ht="12.75">
      <c r="B738" s="9">
        <v>43168</v>
      </c>
      <c r="C738" s="12"/>
      <c r="D738" s="49" t="s">
        <v>181</v>
      </c>
      <c r="E738" s="8"/>
      <c r="F738" s="8">
        <v>34.5</v>
      </c>
      <c r="G738" s="8">
        <f t="shared" si="20"/>
        <v>-3661.7599999999998</v>
      </c>
      <c r="H738" s="42">
        <f t="shared" si="19"/>
        <v>669.62</v>
      </c>
    </row>
    <row r="739" spans="2:8" ht="12.75">
      <c r="B739" s="9">
        <v>43171</v>
      </c>
      <c r="C739" s="12"/>
      <c r="D739" s="49" t="s">
        <v>153</v>
      </c>
      <c r="E739" s="8">
        <v>33.88</v>
      </c>
      <c r="F739" s="8"/>
      <c r="G739" s="8">
        <f t="shared" si="20"/>
        <v>-3627.8799999999997</v>
      </c>
      <c r="H739" s="42">
        <f t="shared" si="19"/>
        <v>703.5</v>
      </c>
    </row>
    <row r="740" spans="2:8" ht="12.75">
      <c r="B740" s="9">
        <v>43171</v>
      </c>
      <c r="C740" s="12"/>
      <c r="D740" s="49" t="s">
        <v>153</v>
      </c>
      <c r="E740" s="8">
        <v>160</v>
      </c>
      <c r="F740" s="8"/>
      <c r="G740" s="8">
        <f t="shared" si="20"/>
        <v>-3467.8799999999997</v>
      </c>
      <c r="H740" s="42">
        <f t="shared" si="19"/>
        <v>863.5</v>
      </c>
    </row>
    <row r="741" spans="2:8" ht="12.75">
      <c r="B741" s="9">
        <v>43172</v>
      </c>
      <c r="C741" s="12"/>
      <c r="D741" s="49" t="s">
        <v>90</v>
      </c>
      <c r="E741" s="8"/>
      <c r="F741" s="8">
        <v>47</v>
      </c>
      <c r="G741" s="8">
        <f t="shared" si="20"/>
        <v>-3514.8799999999997</v>
      </c>
      <c r="H741" s="42">
        <f t="shared" si="19"/>
        <v>863.5</v>
      </c>
    </row>
    <row r="742" spans="2:8" ht="12.75">
      <c r="B742" s="9">
        <v>43172</v>
      </c>
      <c r="C742" s="12"/>
      <c r="D742" s="49" t="s">
        <v>90</v>
      </c>
      <c r="E742" s="8"/>
      <c r="F742" s="8">
        <v>60</v>
      </c>
      <c r="G742" s="8">
        <f t="shared" si="20"/>
        <v>-3574.8799999999997</v>
      </c>
      <c r="H742" s="42">
        <f t="shared" si="19"/>
        <v>863.5</v>
      </c>
    </row>
    <row r="743" spans="2:8" ht="12.75">
      <c r="B743" s="9">
        <v>43173</v>
      </c>
      <c r="C743" s="12"/>
      <c r="D743" s="49" t="s">
        <v>153</v>
      </c>
      <c r="E743" s="8">
        <v>208.99</v>
      </c>
      <c r="F743" s="8"/>
      <c r="G743" s="8">
        <f t="shared" si="20"/>
        <v>-3365.8899999999994</v>
      </c>
      <c r="H743" s="42">
        <f t="shared" si="19"/>
        <v>1072.49</v>
      </c>
    </row>
    <row r="744" spans="2:8" ht="12.75">
      <c r="B744" s="9">
        <v>43174</v>
      </c>
      <c r="C744" s="12"/>
      <c r="D744" s="49" t="s">
        <v>165</v>
      </c>
      <c r="E744" s="8"/>
      <c r="F744" s="8">
        <v>95.84</v>
      </c>
      <c r="G744" s="8">
        <f t="shared" si="20"/>
        <v>-3461.7299999999996</v>
      </c>
      <c r="H744" s="42">
        <f t="shared" si="19"/>
        <v>1072.49</v>
      </c>
    </row>
    <row r="745" spans="2:8" ht="12.75">
      <c r="B745" s="9">
        <v>43174</v>
      </c>
      <c r="C745" s="12"/>
      <c r="D745" s="49" t="s">
        <v>153</v>
      </c>
      <c r="E745" s="8">
        <v>29</v>
      </c>
      <c r="F745" s="8"/>
      <c r="G745" s="8">
        <f t="shared" si="20"/>
        <v>-3432.7299999999996</v>
      </c>
      <c r="H745" s="42">
        <f aca="true" t="shared" si="21" ref="H745:H808">H744+E745</f>
        <v>1101.49</v>
      </c>
    </row>
    <row r="746" spans="2:8" ht="12.75">
      <c r="B746" s="9">
        <v>43174</v>
      </c>
      <c r="C746" s="12"/>
      <c r="D746" s="49" t="s">
        <v>153</v>
      </c>
      <c r="E746" s="8">
        <v>19.56</v>
      </c>
      <c r="F746" s="8"/>
      <c r="G746" s="8">
        <f t="shared" si="20"/>
        <v>-3413.1699999999996</v>
      </c>
      <c r="H746" s="42">
        <f t="shared" si="21"/>
        <v>1121.05</v>
      </c>
    </row>
    <row r="747" spans="2:8" ht="12.75">
      <c r="B747" s="9">
        <v>43183</v>
      </c>
      <c r="C747" s="12"/>
      <c r="D747" s="49" t="s">
        <v>65</v>
      </c>
      <c r="E747" s="8"/>
      <c r="F747" s="8">
        <v>40</v>
      </c>
      <c r="G747" s="8">
        <f t="shared" si="20"/>
        <v>-3453.1699999999996</v>
      </c>
      <c r="H747" s="42">
        <f t="shared" si="21"/>
        <v>1121.05</v>
      </c>
    </row>
    <row r="748" spans="2:8" ht="12.75">
      <c r="B748" s="9">
        <v>43180</v>
      </c>
      <c r="C748" s="12"/>
      <c r="D748" s="49" t="s">
        <v>90</v>
      </c>
      <c r="E748" s="8"/>
      <c r="F748" s="8">
        <v>47</v>
      </c>
      <c r="G748" s="8">
        <f t="shared" si="20"/>
        <v>-3500.1699999999996</v>
      </c>
      <c r="H748" s="42">
        <f t="shared" si="21"/>
        <v>1121.05</v>
      </c>
    </row>
    <row r="749" spans="2:8" ht="12.75">
      <c r="B749" s="9">
        <v>43179</v>
      </c>
      <c r="C749" s="12"/>
      <c r="D749" s="49" t="s">
        <v>176</v>
      </c>
      <c r="E749" s="8"/>
      <c r="F749" s="8">
        <v>50</v>
      </c>
      <c r="G749" s="8">
        <f t="shared" si="20"/>
        <v>-3550.1699999999996</v>
      </c>
      <c r="H749" s="42">
        <f t="shared" si="21"/>
        <v>1121.05</v>
      </c>
    </row>
    <row r="750" spans="2:8" ht="12.75">
      <c r="B750" s="9">
        <v>43179</v>
      </c>
      <c r="C750" s="12"/>
      <c r="D750" s="49" t="s">
        <v>165</v>
      </c>
      <c r="E750" s="8"/>
      <c r="F750" s="8">
        <v>53.5</v>
      </c>
      <c r="G750" s="8">
        <f t="shared" si="20"/>
        <v>-3603.6699999999996</v>
      </c>
      <c r="H750" s="42">
        <f t="shared" si="21"/>
        <v>1121.05</v>
      </c>
    </row>
    <row r="751" spans="2:8" ht="12.75">
      <c r="B751" s="9">
        <v>43176</v>
      </c>
      <c r="C751" s="12"/>
      <c r="D751" s="49" t="s">
        <v>65</v>
      </c>
      <c r="E751" s="8"/>
      <c r="F751" s="8">
        <v>40</v>
      </c>
      <c r="G751" s="8">
        <f t="shared" si="20"/>
        <v>-3643.6699999999996</v>
      </c>
      <c r="H751" s="42">
        <f t="shared" si="21"/>
        <v>1121.05</v>
      </c>
    </row>
    <row r="752" spans="2:8" ht="12.75">
      <c r="B752" s="9">
        <v>43183</v>
      </c>
      <c r="C752" s="12"/>
      <c r="D752" s="49" t="s">
        <v>189</v>
      </c>
      <c r="E752" s="8"/>
      <c r="F752" s="8">
        <v>150</v>
      </c>
      <c r="G752" s="8">
        <f t="shared" si="20"/>
        <v>-3793.6699999999996</v>
      </c>
      <c r="H752" s="42">
        <f t="shared" si="21"/>
        <v>1121.05</v>
      </c>
    </row>
    <row r="753" spans="2:8" ht="12.75">
      <c r="B753" s="9">
        <v>43185</v>
      </c>
      <c r="C753" s="12"/>
      <c r="D753" s="49" t="s">
        <v>153</v>
      </c>
      <c r="E753" s="8">
        <v>15</v>
      </c>
      <c r="F753" s="8"/>
      <c r="G753" s="8">
        <f t="shared" si="20"/>
        <v>-3778.6699999999996</v>
      </c>
      <c r="H753" s="42">
        <f t="shared" si="21"/>
        <v>1136.05</v>
      </c>
    </row>
    <row r="754" spans="2:8" ht="12.75">
      <c r="B754" s="9">
        <v>43186</v>
      </c>
      <c r="C754" s="12"/>
      <c r="D754" s="49" t="s">
        <v>153</v>
      </c>
      <c r="E754" s="8">
        <v>70</v>
      </c>
      <c r="F754" s="8"/>
      <c r="G754" s="8">
        <f t="shared" si="20"/>
        <v>-3708.6699999999996</v>
      </c>
      <c r="H754" s="42">
        <f t="shared" si="21"/>
        <v>1206.05</v>
      </c>
    </row>
    <row r="755" spans="2:8" ht="12.75">
      <c r="B755" s="9">
        <v>43186</v>
      </c>
      <c r="C755" s="12"/>
      <c r="D755" s="49" t="s">
        <v>153</v>
      </c>
      <c r="E755" s="8">
        <v>78.98</v>
      </c>
      <c r="F755" s="8"/>
      <c r="G755" s="8">
        <f t="shared" si="20"/>
        <v>-3629.6899999999996</v>
      </c>
      <c r="H755" s="42">
        <f t="shared" si="21"/>
        <v>1285.03</v>
      </c>
    </row>
    <row r="756" spans="2:8" ht="12.75">
      <c r="B756" s="9">
        <v>43187</v>
      </c>
      <c r="C756" s="12"/>
      <c r="D756" s="49" t="s">
        <v>153</v>
      </c>
      <c r="E756" s="8">
        <v>100.01</v>
      </c>
      <c r="F756" s="8"/>
      <c r="G756" s="8">
        <f t="shared" si="20"/>
        <v>-3529.6799999999994</v>
      </c>
      <c r="H756" s="42">
        <f t="shared" si="21"/>
        <v>1385.04</v>
      </c>
    </row>
    <row r="757" spans="2:8" ht="12.75">
      <c r="B757" s="9">
        <v>43187</v>
      </c>
      <c r="C757" s="12"/>
      <c r="D757" s="49" t="s">
        <v>153</v>
      </c>
      <c r="E757" s="8">
        <v>22.22</v>
      </c>
      <c r="F757" s="8"/>
      <c r="G757" s="8">
        <f t="shared" si="20"/>
        <v>-3507.4599999999996</v>
      </c>
      <c r="H757" s="42">
        <f t="shared" si="21"/>
        <v>1407.26</v>
      </c>
    </row>
    <row r="758" spans="2:8" ht="12.75">
      <c r="B758" s="55">
        <v>43188</v>
      </c>
      <c r="C758" s="12"/>
      <c r="D758" s="49" t="s">
        <v>176</v>
      </c>
      <c r="E758" s="8"/>
      <c r="F758" s="8">
        <v>50</v>
      </c>
      <c r="G758" s="8">
        <f t="shared" si="20"/>
        <v>-3557.4599999999996</v>
      </c>
      <c r="H758" s="42">
        <f t="shared" si="21"/>
        <v>1407.26</v>
      </c>
    </row>
    <row r="759" spans="2:8" ht="12.75">
      <c r="B759" s="9">
        <v>43188</v>
      </c>
      <c r="C759" s="12"/>
      <c r="D759" s="49" t="s">
        <v>190</v>
      </c>
      <c r="E759" s="8"/>
      <c r="F759" s="8">
        <v>500</v>
      </c>
      <c r="G759" s="8">
        <f t="shared" si="20"/>
        <v>-4057.4599999999996</v>
      </c>
      <c r="H759" s="64">
        <f t="shared" si="21"/>
        <v>1407.26</v>
      </c>
    </row>
    <row r="760" spans="2:7" ht="12.75">
      <c r="B760" s="61">
        <v>43188</v>
      </c>
      <c r="C760" s="62" t="s">
        <v>191</v>
      </c>
      <c r="D760" s="62" t="s">
        <v>192</v>
      </c>
      <c r="E760" s="63">
        <v>5200</v>
      </c>
      <c r="F760" s="63"/>
      <c r="G760" s="63">
        <f t="shared" si="20"/>
        <v>1142.5400000000004</v>
      </c>
    </row>
    <row r="761" spans="2:8" ht="12.75">
      <c r="B761" s="9">
        <v>43192</v>
      </c>
      <c r="C761" s="12"/>
      <c r="D761" s="7" t="s">
        <v>65</v>
      </c>
      <c r="E761" s="8"/>
      <c r="F761" s="8">
        <v>40</v>
      </c>
      <c r="G761" s="8">
        <f t="shared" si="20"/>
        <v>1102.5400000000004</v>
      </c>
      <c r="H761" s="42">
        <f t="shared" si="21"/>
        <v>0</v>
      </c>
    </row>
    <row r="762" spans="2:8" ht="12.75">
      <c r="B762" s="9">
        <v>43193</v>
      </c>
      <c r="C762" s="12"/>
      <c r="D762" s="7" t="s">
        <v>153</v>
      </c>
      <c r="E762" s="8">
        <v>60.81</v>
      </c>
      <c r="F762" s="8"/>
      <c r="G762" s="8">
        <f t="shared" si="20"/>
        <v>1163.3500000000004</v>
      </c>
      <c r="H762" s="42">
        <f t="shared" si="21"/>
        <v>60.81</v>
      </c>
    </row>
    <row r="763" spans="2:8" ht="12.75">
      <c r="B763" s="9">
        <v>43193</v>
      </c>
      <c r="C763" s="12"/>
      <c r="D763" s="7" t="s">
        <v>153</v>
      </c>
      <c r="E763" s="8">
        <v>53.24</v>
      </c>
      <c r="F763" s="8"/>
      <c r="G763" s="8">
        <f t="shared" si="20"/>
        <v>1216.5900000000004</v>
      </c>
      <c r="H763" s="42">
        <f t="shared" si="21"/>
        <v>114.05000000000001</v>
      </c>
    </row>
    <row r="764" spans="2:8" ht="12.75">
      <c r="B764" s="9">
        <v>43194</v>
      </c>
      <c r="C764" s="12"/>
      <c r="D764" s="7" t="s">
        <v>125</v>
      </c>
      <c r="E764" s="8"/>
      <c r="F764" s="8">
        <v>100</v>
      </c>
      <c r="G764" s="8">
        <f t="shared" si="20"/>
        <v>1116.5900000000004</v>
      </c>
      <c r="H764" s="42">
        <f t="shared" si="21"/>
        <v>114.05000000000001</v>
      </c>
    </row>
    <row r="765" spans="2:8" ht="12.75">
      <c r="B765" s="9">
        <v>43194</v>
      </c>
      <c r="C765" s="12">
        <v>10092</v>
      </c>
      <c r="D765" s="7" t="s">
        <v>186</v>
      </c>
      <c r="E765" s="8">
        <v>72.6</v>
      </c>
      <c r="F765" s="8"/>
      <c r="G765" s="8">
        <f t="shared" si="20"/>
        <v>1189.1900000000003</v>
      </c>
      <c r="H765" s="42">
        <f t="shared" si="21"/>
        <v>186.65</v>
      </c>
    </row>
    <row r="766" spans="2:8" ht="12.75">
      <c r="B766" s="9">
        <v>43195</v>
      </c>
      <c r="C766" s="12">
        <v>1800104</v>
      </c>
      <c r="D766" s="7" t="s">
        <v>153</v>
      </c>
      <c r="E766" s="8">
        <v>71.25</v>
      </c>
      <c r="F766" s="8"/>
      <c r="G766" s="8">
        <f t="shared" si="20"/>
        <v>1260.4400000000003</v>
      </c>
      <c r="H766" s="42">
        <f t="shared" si="21"/>
        <v>257.9</v>
      </c>
    </row>
    <row r="767" spans="2:8" ht="12.75">
      <c r="B767" s="9">
        <v>43195</v>
      </c>
      <c r="C767" s="12">
        <v>1800107</v>
      </c>
      <c r="D767" s="7" t="s">
        <v>153</v>
      </c>
      <c r="E767" s="8">
        <v>157.3</v>
      </c>
      <c r="F767" s="8"/>
      <c r="G767" s="8">
        <f t="shared" si="20"/>
        <v>1417.7400000000002</v>
      </c>
      <c r="H767" s="42">
        <f t="shared" si="21"/>
        <v>415.2</v>
      </c>
    </row>
    <row r="768" spans="2:8" ht="12.75">
      <c r="B768" s="9">
        <v>43195</v>
      </c>
      <c r="C768" s="12"/>
      <c r="D768" s="7" t="s">
        <v>125</v>
      </c>
      <c r="E768" s="8"/>
      <c r="F768" s="8">
        <v>200</v>
      </c>
      <c r="G768" s="8">
        <f t="shared" si="20"/>
        <v>1217.7400000000002</v>
      </c>
      <c r="H768" s="42">
        <f t="shared" si="21"/>
        <v>415.2</v>
      </c>
    </row>
    <row r="769" spans="2:8" ht="12.75">
      <c r="B769" s="9">
        <v>43195</v>
      </c>
      <c r="C769" s="12">
        <v>1800106</v>
      </c>
      <c r="D769" s="7" t="s">
        <v>153</v>
      </c>
      <c r="E769" s="8">
        <v>65.34</v>
      </c>
      <c r="F769" s="8"/>
      <c r="G769" s="8">
        <f t="shared" si="20"/>
        <v>1283.0800000000002</v>
      </c>
      <c r="H769" s="42">
        <f t="shared" si="21"/>
        <v>480.53999999999996</v>
      </c>
    </row>
    <row r="770" spans="2:8" ht="12.75">
      <c r="B770" s="9">
        <v>43195</v>
      </c>
      <c r="C770" s="12">
        <v>10241</v>
      </c>
      <c r="D770" s="7" t="s">
        <v>186</v>
      </c>
      <c r="E770" s="8">
        <v>106.48</v>
      </c>
      <c r="F770" s="8"/>
      <c r="G770" s="8">
        <f t="shared" si="20"/>
        <v>1389.5600000000002</v>
      </c>
      <c r="H770" s="42">
        <f t="shared" si="21"/>
        <v>587.02</v>
      </c>
    </row>
    <row r="771" spans="2:8" ht="12.75">
      <c r="B771" s="9">
        <v>43196</v>
      </c>
      <c r="C771" s="12"/>
      <c r="D771" s="7" t="s">
        <v>193</v>
      </c>
      <c r="E771" s="8"/>
      <c r="F771" s="8">
        <v>30</v>
      </c>
      <c r="G771" s="8">
        <f t="shared" si="20"/>
        <v>1359.5600000000002</v>
      </c>
      <c r="H771" s="42">
        <f t="shared" si="21"/>
        <v>587.02</v>
      </c>
    </row>
    <row r="772" spans="2:8" ht="12.75">
      <c r="B772" s="9">
        <v>43196</v>
      </c>
      <c r="C772" s="12"/>
      <c r="D772" s="7" t="s">
        <v>194</v>
      </c>
      <c r="E772" s="8"/>
      <c r="F772" s="8">
        <v>450</v>
      </c>
      <c r="G772" s="8">
        <f t="shared" si="20"/>
        <v>909.5600000000002</v>
      </c>
      <c r="H772" s="42">
        <f t="shared" si="21"/>
        <v>587.02</v>
      </c>
    </row>
    <row r="773" spans="2:8" ht="12.75">
      <c r="B773" s="9">
        <v>43196</v>
      </c>
      <c r="C773" s="12"/>
      <c r="D773" s="7" t="s">
        <v>165</v>
      </c>
      <c r="E773" s="8"/>
      <c r="F773" s="8">
        <v>11.98</v>
      </c>
      <c r="G773" s="8">
        <f t="shared" si="20"/>
        <v>897.5800000000002</v>
      </c>
      <c r="H773" s="42">
        <f t="shared" si="21"/>
        <v>587.02</v>
      </c>
    </row>
    <row r="774" spans="2:8" ht="12.75">
      <c r="B774" s="9">
        <v>43196</v>
      </c>
      <c r="C774" s="12"/>
      <c r="D774" s="7" t="s">
        <v>90</v>
      </c>
      <c r="E774" s="8"/>
      <c r="F774" s="8">
        <v>47</v>
      </c>
      <c r="G774" s="8">
        <f t="shared" si="20"/>
        <v>850.5800000000002</v>
      </c>
      <c r="H774" s="42">
        <f t="shared" si="21"/>
        <v>587.02</v>
      </c>
    </row>
    <row r="775" spans="2:8" ht="12.75">
      <c r="B775" s="9">
        <v>43196</v>
      </c>
      <c r="C775" s="12">
        <v>1800111</v>
      </c>
      <c r="D775" s="7" t="s">
        <v>153</v>
      </c>
      <c r="E775" s="8">
        <v>7.16</v>
      </c>
      <c r="F775" s="8"/>
      <c r="G775" s="8">
        <f t="shared" si="20"/>
        <v>857.7400000000001</v>
      </c>
      <c r="H775" s="42">
        <f t="shared" si="21"/>
        <v>594.18</v>
      </c>
    </row>
    <row r="776" spans="2:8" ht="12.75">
      <c r="B776" s="9">
        <v>43196</v>
      </c>
      <c r="C776" s="12">
        <v>1800112</v>
      </c>
      <c r="D776" s="7" t="s">
        <v>153</v>
      </c>
      <c r="E776" s="8">
        <v>9</v>
      </c>
      <c r="F776" s="8"/>
      <c r="G776" s="8">
        <f t="shared" si="20"/>
        <v>866.7400000000001</v>
      </c>
      <c r="H776" s="42">
        <f t="shared" si="21"/>
        <v>603.18</v>
      </c>
    </row>
    <row r="777" spans="2:8" ht="12.75">
      <c r="B777" s="9">
        <v>43197</v>
      </c>
      <c r="C777" s="12"/>
      <c r="D777" s="7" t="s">
        <v>65</v>
      </c>
      <c r="E777" s="8"/>
      <c r="F777" s="8">
        <v>40</v>
      </c>
      <c r="G777" s="8">
        <f t="shared" si="20"/>
        <v>826.7400000000001</v>
      </c>
      <c r="H777" s="42">
        <f t="shared" si="21"/>
        <v>603.18</v>
      </c>
    </row>
    <row r="778" spans="2:8" ht="12.75">
      <c r="B778" s="9">
        <v>43197</v>
      </c>
      <c r="C778" s="12"/>
      <c r="D778" s="7" t="s">
        <v>102</v>
      </c>
      <c r="E778" s="8"/>
      <c r="F778" s="8">
        <v>150</v>
      </c>
      <c r="G778" s="8">
        <f t="shared" si="20"/>
        <v>676.7400000000001</v>
      </c>
      <c r="H778" s="42">
        <f t="shared" si="21"/>
        <v>603.18</v>
      </c>
    </row>
    <row r="779" spans="2:8" ht="12.75">
      <c r="B779" s="9">
        <v>43199</v>
      </c>
      <c r="C779" s="12"/>
      <c r="D779" s="7" t="s">
        <v>195</v>
      </c>
      <c r="E779" s="8"/>
      <c r="F779" s="8">
        <v>100</v>
      </c>
      <c r="G779" s="8">
        <f t="shared" si="20"/>
        <v>576.7400000000001</v>
      </c>
      <c r="H779" s="42">
        <f t="shared" si="21"/>
        <v>603.18</v>
      </c>
    </row>
    <row r="780" spans="2:8" ht="12.75">
      <c r="B780" s="9">
        <v>43197</v>
      </c>
      <c r="C780" s="12">
        <v>1800114</v>
      </c>
      <c r="D780" s="7" t="s">
        <v>153</v>
      </c>
      <c r="E780" s="8">
        <v>118</v>
      </c>
      <c r="F780" s="8"/>
      <c r="G780" s="8">
        <f t="shared" si="20"/>
        <v>694.7400000000001</v>
      </c>
      <c r="H780" s="42">
        <f t="shared" si="21"/>
        <v>721.18</v>
      </c>
    </row>
    <row r="781" spans="2:8" ht="12.75">
      <c r="B781" s="9">
        <v>43200</v>
      </c>
      <c r="C781" s="12">
        <v>1800117</v>
      </c>
      <c r="D781" s="7" t="s">
        <v>153</v>
      </c>
      <c r="E781" s="8">
        <v>9.99</v>
      </c>
      <c r="F781" s="8"/>
      <c r="G781" s="8">
        <f t="shared" si="20"/>
        <v>704.7300000000001</v>
      </c>
      <c r="H781" s="42">
        <f t="shared" si="21"/>
        <v>731.17</v>
      </c>
    </row>
    <row r="782" spans="2:8" ht="12.75">
      <c r="B782" s="9">
        <v>43353</v>
      </c>
      <c r="C782" s="12"/>
      <c r="D782" s="7" t="s">
        <v>196</v>
      </c>
      <c r="E782" s="8"/>
      <c r="F782" s="8">
        <v>500</v>
      </c>
      <c r="G782" s="8">
        <f t="shared" si="20"/>
        <v>204.73000000000013</v>
      </c>
      <c r="H782" s="42">
        <f t="shared" si="21"/>
        <v>731.17</v>
      </c>
    </row>
    <row r="783" spans="2:8" ht="12.75">
      <c r="B783" s="9">
        <v>43201</v>
      </c>
      <c r="C783" s="12">
        <v>1800119</v>
      </c>
      <c r="D783" s="7" t="s">
        <v>153</v>
      </c>
      <c r="E783" s="8">
        <v>15.65</v>
      </c>
      <c r="F783" s="8"/>
      <c r="G783" s="8">
        <f t="shared" si="20"/>
        <v>220.38000000000014</v>
      </c>
      <c r="H783" s="42">
        <f t="shared" si="21"/>
        <v>746.8199999999999</v>
      </c>
    </row>
    <row r="784" spans="2:8" ht="12.75">
      <c r="B784" s="9">
        <v>43201</v>
      </c>
      <c r="C784" s="12"/>
      <c r="D784" s="7" t="s">
        <v>90</v>
      </c>
      <c r="E784" s="8"/>
      <c r="F784" s="8">
        <v>47</v>
      </c>
      <c r="G784" s="8">
        <f t="shared" si="20"/>
        <v>173.38000000000014</v>
      </c>
      <c r="H784" s="42">
        <f t="shared" si="21"/>
        <v>746.8199999999999</v>
      </c>
    </row>
    <row r="785" spans="2:8" ht="12.75">
      <c r="B785" s="9">
        <v>43201</v>
      </c>
      <c r="C785" s="12">
        <v>10245</v>
      </c>
      <c r="D785" s="7" t="s">
        <v>186</v>
      </c>
      <c r="E785" s="8">
        <v>96.8</v>
      </c>
      <c r="F785" s="8"/>
      <c r="G785" s="8">
        <f t="shared" si="20"/>
        <v>270.1800000000001</v>
      </c>
      <c r="H785" s="42">
        <f t="shared" si="21"/>
        <v>843.6199999999999</v>
      </c>
    </row>
    <row r="786" spans="2:8" ht="12.75">
      <c r="B786" s="9">
        <v>43201</v>
      </c>
      <c r="C786" s="12">
        <v>10246</v>
      </c>
      <c r="D786" s="7" t="s">
        <v>186</v>
      </c>
      <c r="E786" s="8">
        <v>72.6</v>
      </c>
      <c r="F786" s="8"/>
      <c r="G786" s="8">
        <f aca="true" t="shared" si="22" ref="G786:G849">G785+E786-F786</f>
        <v>342.7800000000001</v>
      </c>
      <c r="H786" s="42">
        <f t="shared" si="21"/>
        <v>916.2199999999999</v>
      </c>
    </row>
    <row r="787" spans="2:8" ht="12.75">
      <c r="B787" s="9">
        <v>43203</v>
      </c>
      <c r="C787" s="12"/>
      <c r="D787" s="7" t="s">
        <v>193</v>
      </c>
      <c r="E787" s="8">
        <v>3.25</v>
      </c>
      <c r="F787" s="8">
        <v>50</v>
      </c>
      <c r="G787" s="8">
        <f t="shared" si="22"/>
        <v>296.0300000000001</v>
      </c>
      <c r="H787" s="42">
        <f t="shared" si="21"/>
        <v>919.4699999999999</v>
      </c>
    </row>
    <row r="788" spans="2:8" ht="12.75">
      <c r="B788" s="9">
        <v>43204</v>
      </c>
      <c r="C788" s="12"/>
      <c r="D788" s="7" t="s">
        <v>65</v>
      </c>
      <c r="E788" s="8"/>
      <c r="F788" s="8">
        <v>40</v>
      </c>
      <c r="G788" s="8">
        <f t="shared" si="22"/>
        <v>256.0300000000001</v>
      </c>
      <c r="H788" s="42">
        <f t="shared" si="21"/>
        <v>919.4699999999999</v>
      </c>
    </row>
    <row r="789" spans="2:8" ht="12.75">
      <c r="B789" s="9">
        <v>43204</v>
      </c>
      <c r="C789" s="12"/>
      <c r="D789" s="7" t="s">
        <v>102</v>
      </c>
      <c r="E789" s="8"/>
      <c r="F789" s="8">
        <v>150</v>
      </c>
      <c r="G789" s="8">
        <f t="shared" si="22"/>
        <v>106.03000000000009</v>
      </c>
      <c r="H789" s="42">
        <f t="shared" si="21"/>
        <v>919.4699999999999</v>
      </c>
    </row>
    <row r="790" spans="2:8" ht="12.75">
      <c r="B790" s="9">
        <v>43199</v>
      </c>
      <c r="C790" s="12"/>
      <c r="D790" s="7" t="s">
        <v>153</v>
      </c>
      <c r="E790" s="8">
        <v>160.66</v>
      </c>
      <c r="F790" s="8"/>
      <c r="G790" s="8">
        <f t="shared" si="22"/>
        <v>266.69000000000005</v>
      </c>
      <c r="H790" s="42">
        <f t="shared" si="21"/>
        <v>1080.1299999999999</v>
      </c>
    </row>
    <row r="791" spans="2:8" ht="12.75">
      <c r="B791" s="9">
        <v>43207</v>
      </c>
      <c r="C791" s="12"/>
      <c r="D791" s="7" t="s">
        <v>90</v>
      </c>
      <c r="E791" s="8"/>
      <c r="F791" s="8">
        <v>47</v>
      </c>
      <c r="G791" s="8">
        <f t="shared" si="22"/>
        <v>219.69000000000005</v>
      </c>
      <c r="H791" s="42">
        <f t="shared" si="21"/>
        <v>1080.1299999999999</v>
      </c>
    </row>
    <row r="792" spans="2:8" ht="12.75">
      <c r="B792" s="9">
        <v>43207</v>
      </c>
      <c r="C792" s="12"/>
      <c r="D792" s="7" t="s">
        <v>153</v>
      </c>
      <c r="E792" s="8">
        <v>19.98</v>
      </c>
      <c r="F792" s="8"/>
      <c r="G792" s="8">
        <f t="shared" si="22"/>
        <v>239.67000000000004</v>
      </c>
      <c r="H792" s="42">
        <f t="shared" si="21"/>
        <v>1100.11</v>
      </c>
    </row>
    <row r="793" spans="2:8" ht="12.75">
      <c r="B793" s="9">
        <v>43207</v>
      </c>
      <c r="C793" s="12"/>
      <c r="D793" s="7" t="s">
        <v>153</v>
      </c>
      <c r="E793" s="8">
        <v>150.63</v>
      </c>
      <c r="F793" s="8"/>
      <c r="G793" s="8">
        <f t="shared" si="22"/>
        <v>390.30000000000007</v>
      </c>
      <c r="H793" s="42">
        <f t="shared" si="21"/>
        <v>1250.7399999999998</v>
      </c>
    </row>
    <row r="794" spans="2:8" ht="12.75">
      <c r="B794" s="9">
        <v>43208</v>
      </c>
      <c r="C794" s="12"/>
      <c r="D794" s="7" t="s">
        <v>153</v>
      </c>
      <c r="E794" s="8">
        <v>54.45</v>
      </c>
      <c r="F794" s="8"/>
      <c r="G794" s="8">
        <f t="shared" si="22"/>
        <v>444.75000000000006</v>
      </c>
      <c r="H794" s="42">
        <f t="shared" si="21"/>
        <v>1305.1899999999998</v>
      </c>
    </row>
    <row r="795" spans="2:8" ht="12.75">
      <c r="B795" s="9">
        <v>43209</v>
      </c>
      <c r="C795" s="12" t="s">
        <v>197</v>
      </c>
      <c r="D795" s="7" t="s">
        <v>198</v>
      </c>
      <c r="E795" s="8">
        <v>48.4</v>
      </c>
      <c r="F795" s="8"/>
      <c r="G795" s="8">
        <f t="shared" si="22"/>
        <v>493.15000000000003</v>
      </c>
      <c r="H795" s="42">
        <f t="shared" si="21"/>
        <v>1353.59</v>
      </c>
    </row>
    <row r="796" spans="2:8" ht="12.75">
      <c r="B796" s="9">
        <v>43210</v>
      </c>
      <c r="C796" s="12"/>
      <c r="D796" s="7" t="s">
        <v>193</v>
      </c>
      <c r="E796" s="8"/>
      <c r="F796" s="8">
        <v>50</v>
      </c>
      <c r="G796" s="8">
        <f t="shared" si="22"/>
        <v>443.15000000000003</v>
      </c>
      <c r="H796" s="42">
        <f t="shared" si="21"/>
        <v>1353.59</v>
      </c>
    </row>
    <row r="797" spans="2:8" ht="12.75">
      <c r="B797" s="9">
        <v>43210</v>
      </c>
      <c r="C797" s="12"/>
      <c r="D797" s="7" t="s">
        <v>153</v>
      </c>
      <c r="E797" s="8">
        <v>60.01</v>
      </c>
      <c r="F797" s="8"/>
      <c r="G797" s="8">
        <f t="shared" si="22"/>
        <v>503.16</v>
      </c>
      <c r="H797" s="42">
        <f t="shared" si="21"/>
        <v>1413.6</v>
      </c>
    </row>
    <row r="798" spans="2:8" ht="12.75">
      <c r="B798" s="9">
        <v>43210</v>
      </c>
      <c r="C798" s="12"/>
      <c r="D798" s="7" t="s">
        <v>199</v>
      </c>
      <c r="E798" s="8"/>
      <c r="F798" s="8">
        <v>15</v>
      </c>
      <c r="G798" s="8">
        <f t="shared" si="22"/>
        <v>488.16</v>
      </c>
      <c r="H798" s="42">
        <f t="shared" si="21"/>
        <v>1413.6</v>
      </c>
    </row>
    <row r="799" spans="2:8" ht="12.75">
      <c r="B799" s="9">
        <v>43210</v>
      </c>
      <c r="C799" s="12"/>
      <c r="D799" s="7" t="s">
        <v>90</v>
      </c>
      <c r="E799" s="8"/>
      <c r="F799" s="8">
        <v>49</v>
      </c>
      <c r="G799" s="8">
        <f t="shared" si="22"/>
        <v>439.16</v>
      </c>
      <c r="H799" s="42">
        <f t="shared" si="21"/>
        <v>1413.6</v>
      </c>
    </row>
    <row r="800" spans="2:8" ht="12.75">
      <c r="B800" s="9">
        <v>43211</v>
      </c>
      <c r="C800" s="12"/>
      <c r="D800" s="7" t="s">
        <v>65</v>
      </c>
      <c r="E800" s="8"/>
      <c r="F800" s="8">
        <v>40</v>
      </c>
      <c r="G800" s="8">
        <f t="shared" si="22"/>
        <v>399.16</v>
      </c>
      <c r="H800" s="42">
        <f t="shared" si="21"/>
        <v>1413.6</v>
      </c>
    </row>
    <row r="801" spans="2:8" ht="12.75">
      <c r="B801" s="9">
        <v>43213</v>
      </c>
      <c r="C801" s="12">
        <v>1800391</v>
      </c>
      <c r="D801" s="7" t="s">
        <v>158</v>
      </c>
      <c r="E801" s="8">
        <v>36.3</v>
      </c>
      <c r="F801" s="8"/>
      <c r="G801" s="8">
        <f t="shared" si="22"/>
        <v>435.46000000000004</v>
      </c>
      <c r="H801" s="42">
        <f t="shared" si="21"/>
        <v>1449.8999999999999</v>
      </c>
    </row>
    <row r="802" spans="2:8" ht="12.75">
      <c r="B802" s="9">
        <v>43214</v>
      </c>
      <c r="C802" s="12" t="s">
        <v>200</v>
      </c>
      <c r="D802" s="7" t="s">
        <v>201</v>
      </c>
      <c r="E802" s="8">
        <v>127.05</v>
      </c>
      <c r="F802" s="8"/>
      <c r="G802" s="8">
        <f t="shared" si="22"/>
        <v>562.51</v>
      </c>
      <c r="H802" s="42">
        <f t="shared" si="21"/>
        <v>1576.9499999999998</v>
      </c>
    </row>
    <row r="803" spans="2:8" ht="12.75">
      <c r="B803" s="9">
        <v>43215</v>
      </c>
      <c r="C803" s="12"/>
      <c r="D803" s="7" t="s">
        <v>153</v>
      </c>
      <c r="E803" s="8">
        <v>29</v>
      </c>
      <c r="F803" s="8"/>
      <c r="G803" s="8">
        <f t="shared" si="22"/>
        <v>591.51</v>
      </c>
      <c r="H803" s="42">
        <f t="shared" si="21"/>
        <v>1605.9499999999998</v>
      </c>
    </row>
    <row r="804" spans="2:8" ht="12.75">
      <c r="B804" s="9">
        <v>43216</v>
      </c>
      <c r="C804" s="12"/>
      <c r="D804" s="7" t="s">
        <v>153</v>
      </c>
      <c r="E804" s="8">
        <v>15</v>
      </c>
      <c r="F804" s="8"/>
      <c r="G804" s="8">
        <f t="shared" si="22"/>
        <v>606.51</v>
      </c>
      <c r="H804" s="42">
        <f t="shared" si="21"/>
        <v>1620.9499999999998</v>
      </c>
    </row>
    <row r="805" spans="2:8" ht="12.75">
      <c r="B805" s="9">
        <v>43216</v>
      </c>
      <c r="C805" s="12"/>
      <c r="D805" s="7" t="s">
        <v>153</v>
      </c>
      <c r="E805" s="8">
        <v>68</v>
      </c>
      <c r="F805" s="8"/>
      <c r="G805" s="8">
        <f t="shared" si="22"/>
        <v>674.51</v>
      </c>
      <c r="H805" s="42">
        <f t="shared" si="21"/>
        <v>1688.9499999999998</v>
      </c>
    </row>
    <row r="806" spans="2:8" ht="12.75">
      <c r="B806" s="9">
        <v>43217</v>
      </c>
      <c r="C806" s="12"/>
      <c r="D806" s="7" t="s">
        <v>193</v>
      </c>
      <c r="E806" s="8"/>
      <c r="F806" s="8">
        <v>50</v>
      </c>
      <c r="G806" s="8">
        <f t="shared" si="22"/>
        <v>624.51</v>
      </c>
      <c r="H806" s="42">
        <f t="shared" si="21"/>
        <v>1688.9499999999998</v>
      </c>
    </row>
    <row r="807" spans="2:8" ht="12.75">
      <c r="B807" s="9">
        <v>43217</v>
      </c>
      <c r="C807" s="12"/>
      <c r="D807" s="7" t="s">
        <v>153</v>
      </c>
      <c r="E807" s="8">
        <v>36.3</v>
      </c>
      <c r="F807" s="8"/>
      <c r="G807" s="8">
        <f t="shared" si="22"/>
        <v>660.81</v>
      </c>
      <c r="H807" s="42">
        <f t="shared" si="21"/>
        <v>1725.2499999999998</v>
      </c>
    </row>
    <row r="808" spans="2:8" ht="12.75">
      <c r="B808" s="9">
        <v>43217</v>
      </c>
      <c r="C808" s="12"/>
      <c r="D808" s="7" t="s">
        <v>153</v>
      </c>
      <c r="E808" s="8">
        <v>86.21</v>
      </c>
      <c r="F808" s="8"/>
      <c r="G808" s="8">
        <f t="shared" si="22"/>
        <v>747.02</v>
      </c>
      <c r="H808" s="42">
        <f t="shared" si="21"/>
        <v>1811.4599999999998</v>
      </c>
    </row>
    <row r="809" spans="2:8" ht="12.75">
      <c r="B809" s="9">
        <v>43218</v>
      </c>
      <c r="C809" s="12"/>
      <c r="D809" s="7" t="s">
        <v>65</v>
      </c>
      <c r="E809" s="8"/>
      <c r="F809" s="8">
        <v>40</v>
      </c>
      <c r="G809" s="8">
        <f t="shared" si="22"/>
        <v>707.02</v>
      </c>
      <c r="H809" s="42">
        <f aca="true" t="shared" si="23" ref="H809:H872">H808+E809</f>
        <v>1811.4599999999998</v>
      </c>
    </row>
    <row r="810" spans="2:8" ht="12.75">
      <c r="B810" s="9">
        <v>43218</v>
      </c>
      <c r="C810" s="12"/>
      <c r="D810" s="7" t="s">
        <v>202</v>
      </c>
      <c r="E810" s="8"/>
      <c r="F810" s="8">
        <v>400</v>
      </c>
      <c r="G810" s="8">
        <f t="shared" si="22"/>
        <v>307.02</v>
      </c>
      <c r="H810" s="42">
        <f t="shared" si="23"/>
        <v>1811.4599999999998</v>
      </c>
    </row>
    <row r="811" spans="2:8" ht="12.75">
      <c r="B811" s="9">
        <v>43218</v>
      </c>
      <c r="C811" s="12"/>
      <c r="D811" s="7" t="s">
        <v>203</v>
      </c>
      <c r="E811" s="8"/>
      <c r="F811" s="8">
        <v>63</v>
      </c>
      <c r="G811" s="8">
        <f t="shared" si="22"/>
        <v>244.01999999999998</v>
      </c>
      <c r="H811" s="42">
        <f t="shared" si="23"/>
        <v>1811.4599999999998</v>
      </c>
    </row>
    <row r="812" spans="2:8" ht="12.75">
      <c r="B812" s="9"/>
      <c r="C812" s="12"/>
      <c r="D812" s="7"/>
      <c r="E812" s="8"/>
      <c r="F812" s="8"/>
      <c r="G812" s="8">
        <f t="shared" si="22"/>
        <v>244.01999999999998</v>
      </c>
      <c r="H812" s="42">
        <f t="shared" si="23"/>
        <v>1811.4599999999998</v>
      </c>
    </row>
    <row r="813" spans="2:8" ht="12.75">
      <c r="B813" s="9"/>
      <c r="C813" s="12"/>
      <c r="D813" s="7"/>
      <c r="E813" s="8"/>
      <c r="F813" s="8"/>
      <c r="G813" s="8">
        <f t="shared" si="22"/>
        <v>244.01999999999998</v>
      </c>
      <c r="H813" s="42">
        <f t="shared" si="23"/>
        <v>1811.4599999999998</v>
      </c>
    </row>
    <row r="814" spans="2:8" ht="12.75">
      <c r="B814" s="9"/>
      <c r="C814" s="12"/>
      <c r="D814" s="7"/>
      <c r="E814" s="8"/>
      <c r="F814" s="8"/>
      <c r="G814" s="8">
        <f t="shared" si="22"/>
        <v>244.01999999999998</v>
      </c>
      <c r="H814" s="42">
        <f t="shared" si="23"/>
        <v>1811.4599999999998</v>
      </c>
    </row>
    <row r="815" spans="2:8" ht="12.75">
      <c r="B815" s="9"/>
      <c r="C815" s="12"/>
      <c r="D815" s="7"/>
      <c r="E815" s="8"/>
      <c r="F815" s="8"/>
      <c r="G815" s="8">
        <f t="shared" si="22"/>
        <v>244.01999999999998</v>
      </c>
      <c r="H815" s="42">
        <f t="shared" si="23"/>
        <v>1811.4599999999998</v>
      </c>
    </row>
    <row r="816" spans="2:8" ht="12.75">
      <c r="B816" s="9"/>
      <c r="C816" s="12"/>
      <c r="D816" s="7"/>
      <c r="E816" s="8"/>
      <c r="F816" s="8"/>
      <c r="G816" s="8">
        <f t="shared" si="22"/>
        <v>244.01999999999998</v>
      </c>
      <c r="H816" s="42">
        <f t="shared" si="23"/>
        <v>1811.4599999999998</v>
      </c>
    </row>
    <row r="817" spans="2:8" ht="12.75">
      <c r="B817" s="9"/>
      <c r="C817" s="12"/>
      <c r="D817" s="7"/>
      <c r="E817" s="8"/>
      <c r="F817" s="8"/>
      <c r="G817" s="8">
        <f t="shared" si="22"/>
        <v>244.01999999999998</v>
      </c>
      <c r="H817" s="42">
        <f t="shared" si="23"/>
        <v>1811.4599999999998</v>
      </c>
    </row>
    <row r="818" spans="2:8" ht="12.75">
      <c r="B818" s="9"/>
      <c r="C818" s="12"/>
      <c r="D818" s="7"/>
      <c r="E818" s="8"/>
      <c r="F818" s="8"/>
      <c r="G818" s="8">
        <f t="shared" si="22"/>
        <v>244.01999999999998</v>
      </c>
      <c r="H818" s="42">
        <f t="shared" si="23"/>
        <v>1811.4599999999998</v>
      </c>
    </row>
    <row r="819" spans="2:8" ht="12.75">
      <c r="B819" s="9"/>
      <c r="C819" s="12"/>
      <c r="D819" s="7"/>
      <c r="E819" s="8"/>
      <c r="F819" s="8"/>
      <c r="G819" s="8">
        <f t="shared" si="22"/>
        <v>244.01999999999998</v>
      </c>
      <c r="H819" s="42">
        <f t="shared" si="23"/>
        <v>1811.4599999999998</v>
      </c>
    </row>
    <row r="820" spans="2:8" ht="12.75">
      <c r="B820" s="9"/>
      <c r="C820" s="12"/>
      <c r="D820" s="7"/>
      <c r="E820" s="8"/>
      <c r="F820" s="8"/>
      <c r="G820" s="8">
        <f t="shared" si="22"/>
        <v>244.01999999999998</v>
      </c>
      <c r="H820" s="42">
        <f t="shared" si="23"/>
        <v>1811.4599999999998</v>
      </c>
    </row>
    <row r="821" spans="2:8" ht="12.75">
      <c r="B821" s="9"/>
      <c r="C821" s="12"/>
      <c r="D821" s="7"/>
      <c r="E821" s="8"/>
      <c r="F821" s="8"/>
      <c r="G821" s="8">
        <f t="shared" si="22"/>
        <v>244.01999999999998</v>
      </c>
      <c r="H821" s="42">
        <f t="shared" si="23"/>
        <v>1811.4599999999998</v>
      </c>
    </row>
    <row r="822" spans="2:8" ht="12.75">
      <c r="B822" s="9"/>
      <c r="C822" s="12"/>
      <c r="D822" s="7"/>
      <c r="E822" s="8"/>
      <c r="F822" s="8"/>
      <c r="G822" s="8">
        <f t="shared" si="22"/>
        <v>244.01999999999998</v>
      </c>
      <c r="H822" s="42">
        <f t="shared" si="23"/>
        <v>1811.4599999999998</v>
      </c>
    </row>
    <row r="823" spans="2:8" ht="12.75">
      <c r="B823" s="9"/>
      <c r="C823" s="12"/>
      <c r="D823" s="7"/>
      <c r="E823" s="8"/>
      <c r="F823" s="8"/>
      <c r="G823" s="8">
        <f t="shared" si="22"/>
        <v>244.01999999999998</v>
      </c>
      <c r="H823" s="42">
        <f t="shared" si="23"/>
        <v>1811.4599999999998</v>
      </c>
    </row>
    <row r="824" spans="2:8" ht="12.75">
      <c r="B824" s="9"/>
      <c r="C824" s="12"/>
      <c r="D824" s="7"/>
      <c r="E824" s="8"/>
      <c r="F824" s="8"/>
      <c r="G824" s="8">
        <f t="shared" si="22"/>
        <v>244.01999999999998</v>
      </c>
      <c r="H824" s="42">
        <f t="shared" si="23"/>
        <v>1811.4599999999998</v>
      </c>
    </row>
    <row r="825" spans="2:8" ht="12.75">
      <c r="B825" s="9"/>
      <c r="C825" s="12"/>
      <c r="D825" s="7"/>
      <c r="E825" s="8"/>
      <c r="F825" s="8"/>
      <c r="G825" s="8">
        <f t="shared" si="22"/>
        <v>244.01999999999998</v>
      </c>
      <c r="H825" s="42">
        <f t="shared" si="23"/>
        <v>1811.4599999999998</v>
      </c>
    </row>
    <row r="826" spans="2:8" ht="12.75">
      <c r="B826" s="9"/>
      <c r="C826" s="12"/>
      <c r="D826" s="7"/>
      <c r="E826" s="8"/>
      <c r="F826" s="8"/>
      <c r="G826" s="8">
        <f t="shared" si="22"/>
        <v>244.01999999999998</v>
      </c>
      <c r="H826" s="42">
        <f t="shared" si="23"/>
        <v>1811.4599999999998</v>
      </c>
    </row>
    <row r="827" spans="2:8" ht="12.75">
      <c r="B827" s="9"/>
      <c r="C827" s="12"/>
      <c r="D827" s="7"/>
      <c r="E827" s="8"/>
      <c r="F827" s="8"/>
      <c r="G827" s="8">
        <f t="shared" si="22"/>
        <v>244.01999999999998</v>
      </c>
      <c r="H827" s="42">
        <f t="shared" si="23"/>
        <v>1811.4599999999998</v>
      </c>
    </row>
    <row r="828" spans="2:8" ht="12.75">
      <c r="B828" s="9"/>
      <c r="C828" s="12"/>
      <c r="D828" s="7"/>
      <c r="E828" s="8"/>
      <c r="F828" s="8"/>
      <c r="G828" s="8">
        <f t="shared" si="22"/>
        <v>244.01999999999998</v>
      </c>
      <c r="H828" s="42">
        <f t="shared" si="23"/>
        <v>1811.4599999999998</v>
      </c>
    </row>
    <row r="829" spans="2:8" ht="12.75">
      <c r="B829" s="9"/>
      <c r="C829" s="12"/>
      <c r="D829" s="7"/>
      <c r="E829" s="8"/>
      <c r="F829" s="8"/>
      <c r="G829" s="8">
        <f t="shared" si="22"/>
        <v>244.01999999999998</v>
      </c>
      <c r="H829" s="42">
        <f t="shared" si="23"/>
        <v>1811.4599999999998</v>
      </c>
    </row>
    <row r="830" spans="2:8" ht="12.75">
      <c r="B830" s="9"/>
      <c r="C830" s="12"/>
      <c r="D830" s="7"/>
      <c r="E830" s="8"/>
      <c r="F830" s="8"/>
      <c r="G830" s="8">
        <f t="shared" si="22"/>
        <v>244.01999999999998</v>
      </c>
      <c r="H830" s="42">
        <f t="shared" si="23"/>
        <v>1811.4599999999998</v>
      </c>
    </row>
    <row r="831" spans="2:8" ht="12.75">
      <c r="B831" s="9"/>
      <c r="C831" s="12"/>
      <c r="D831" s="7"/>
      <c r="E831" s="8"/>
      <c r="F831" s="8"/>
      <c r="G831" s="8">
        <f t="shared" si="22"/>
        <v>244.01999999999998</v>
      </c>
      <c r="H831" s="42">
        <f t="shared" si="23"/>
        <v>1811.4599999999998</v>
      </c>
    </row>
    <row r="832" spans="2:8" ht="12.75">
      <c r="B832" s="9"/>
      <c r="C832" s="12"/>
      <c r="D832" s="7"/>
      <c r="E832" s="8"/>
      <c r="F832" s="8"/>
      <c r="G832" s="8">
        <f t="shared" si="22"/>
        <v>244.01999999999998</v>
      </c>
      <c r="H832" s="42">
        <f t="shared" si="23"/>
        <v>1811.4599999999998</v>
      </c>
    </row>
    <row r="833" spans="2:8" ht="12.75">
      <c r="B833" s="9"/>
      <c r="C833" s="12"/>
      <c r="D833" s="7"/>
      <c r="E833" s="8"/>
      <c r="F833" s="8"/>
      <c r="G833" s="8">
        <f t="shared" si="22"/>
        <v>244.01999999999998</v>
      </c>
      <c r="H833" s="42">
        <f t="shared" si="23"/>
        <v>1811.4599999999998</v>
      </c>
    </row>
    <row r="834" spans="2:8" ht="12.75">
      <c r="B834" s="9"/>
      <c r="C834" s="12"/>
      <c r="D834" s="7"/>
      <c r="E834" s="8"/>
      <c r="F834" s="8"/>
      <c r="G834" s="8">
        <f t="shared" si="22"/>
        <v>244.01999999999998</v>
      </c>
      <c r="H834" s="42">
        <f t="shared" si="23"/>
        <v>1811.4599999999998</v>
      </c>
    </row>
    <row r="835" spans="2:8" ht="12.75">
      <c r="B835" s="9"/>
      <c r="C835" s="12"/>
      <c r="D835" s="7"/>
      <c r="E835" s="8"/>
      <c r="F835" s="8"/>
      <c r="G835" s="8">
        <f t="shared" si="22"/>
        <v>244.01999999999998</v>
      </c>
      <c r="H835" s="42">
        <f t="shared" si="23"/>
        <v>1811.4599999999998</v>
      </c>
    </row>
    <row r="836" spans="2:8" ht="12.75">
      <c r="B836" s="9"/>
      <c r="C836" s="12"/>
      <c r="D836" s="7"/>
      <c r="E836" s="8"/>
      <c r="F836" s="8"/>
      <c r="G836" s="8">
        <f t="shared" si="22"/>
        <v>244.01999999999998</v>
      </c>
      <c r="H836" s="42">
        <f t="shared" si="23"/>
        <v>1811.4599999999998</v>
      </c>
    </row>
    <row r="837" spans="2:8" ht="12.75">
      <c r="B837" s="9"/>
      <c r="C837" s="12"/>
      <c r="D837" s="7"/>
      <c r="E837" s="8"/>
      <c r="F837" s="8"/>
      <c r="G837" s="8">
        <f t="shared" si="22"/>
        <v>244.01999999999998</v>
      </c>
      <c r="H837" s="42">
        <f t="shared" si="23"/>
        <v>1811.4599999999998</v>
      </c>
    </row>
    <row r="838" spans="2:8" ht="12.75">
      <c r="B838" s="9"/>
      <c r="C838" s="12"/>
      <c r="D838" s="7"/>
      <c r="E838" s="8"/>
      <c r="F838" s="8"/>
      <c r="G838" s="8">
        <f t="shared" si="22"/>
        <v>244.01999999999998</v>
      </c>
      <c r="H838" s="42">
        <f t="shared" si="23"/>
        <v>1811.4599999999998</v>
      </c>
    </row>
    <row r="839" spans="2:8" ht="12.75">
      <c r="B839" s="9"/>
      <c r="C839" s="12"/>
      <c r="D839" s="7"/>
      <c r="E839" s="8"/>
      <c r="F839" s="8"/>
      <c r="G839" s="8">
        <f t="shared" si="22"/>
        <v>244.01999999999998</v>
      </c>
      <c r="H839" s="42">
        <f t="shared" si="23"/>
        <v>1811.4599999999998</v>
      </c>
    </row>
    <row r="840" spans="2:8" ht="12.75">
      <c r="B840" s="9"/>
      <c r="C840" s="12"/>
      <c r="D840" s="7"/>
      <c r="E840" s="8"/>
      <c r="F840" s="8"/>
      <c r="G840" s="8">
        <f t="shared" si="22"/>
        <v>244.01999999999998</v>
      </c>
      <c r="H840" s="42">
        <f t="shared" si="23"/>
        <v>1811.4599999999998</v>
      </c>
    </row>
    <row r="841" spans="2:8" ht="12.75">
      <c r="B841" s="9"/>
      <c r="C841" s="12"/>
      <c r="D841" s="7"/>
      <c r="E841" s="8"/>
      <c r="F841" s="8"/>
      <c r="G841" s="8">
        <f t="shared" si="22"/>
        <v>244.01999999999998</v>
      </c>
      <c r="H841" s="42">
        <f t="shared" si="23"/>
        <v>1811.4599999999998</v>
      </c>
    </row>
    <row r="842" spans="2:8" ht="12.75">
      <c r="B842" s="9"/>
      <c r="C842" s="12"/>
      <c r="D842" s="7"/>
      <c r="E842" s="8"/>
      <c r="F842" s="8"/>
      <c r="G842" s="8">
        <f t="shared" si="22"/>
        <v>244.01999999999998</v>
      </c>
      <c r="H842" s="42">
        <f t="shared" si="23"/>
        <v>1811.4599999999998</v>
      </c>
    </row>
    <row r="843" spans="2:8" ht="12.75">
      <c r="B843" s="9"/>
      <c r="C843" s="12"/>
      <c r="D843" s="7"/>
      <c r="E843" s="8"/>
      <c r="F843" s="8"/>
      <c r="G843" s="8">
        <f t="shared" si="22"/>
        <v>244.01999999999998</v>
      </c>
      <c r="H843" s="42">
        <f t="shared" si="23"/>
        <v>1811.4599999999998</v>
      </c>
    </row>
    <row r="844" spans="2:8" ht="12.75">
      <c r="B844" s="9"/>
      <c r="C844" s="12"/>
      <c r="D844" s="7"/>
      <c r="E844" s="8"/>
      <c r="F844" s="8"/>
      <c r="G844" s="8">
        <f t="shared" si="22"/>
        <v>244.01999999999998</v>
      </c>
      <c r="H844" s="42">
        <f t="shared" si="23"/>
        <v>1811.4599999999998</v>
      </c>
    </row>
    <row r="845" spans="2:8" ht="12.75">
      <c r="B845" s="9"/>
      <c r="C845" s="12"/>
      <c r="D845" s="7"/>
      <c r="E845" s="8"/>
      <c r="F845" s="8"/>
      <c r="G845" s="8">
        <f t="shared" si="22"/>
        <v>244.01999999999998</v>
      </c>
      <c r="H845" s="42">
        <f t="shared" si="23"/>
        <v>1811.4599999999998</v>
      </c>
    </row>
    <row r="846" spans="2:8" ht="12.75">
      <c r="B846" s="9"/>
      <c r="C846" s="12"/>
      <c r="D846" s="7"/>
      <c r="E846" s="8"/>
      <c r="F846" s="8"/>
      <c r="G846" s="8">
        <f t="shared" si="22"/>
        <v>244.01999999999998</v>
      </c>
      <c r="H846" s="42">
        <f t="shared" si="23"/>
        <v>1811.4599999999998</v>
      </c>
    </row>
    <row r="847" spans="2:8" ht="12.75">
      <c r="B847" s="9"/>
      <c r="C847" s="12"/>
      <c r="D847" s="7"/>
      <c r="E847" s="8"/>
      <c r="F847" s="8"/>
      <c r="G847" s="8">
        <f t="shared" si="22"/>
        <v>244.01999999999998</v>
      </c>
      <c r="H847" s="42">
        <f t="shared" si="23"/>
        <v>1811.4599999999998</v>
      </c>
    </row>
    <row r="848" spans="2:8" ht="12.75">
      <c r="B848" s="9"/>
      <c r="C848" s="12"/>
      <c r="D848" s="7"/>
      <c r="E848" s="8"/>
      <c r="F848" s="8"/>
      <c r="G848" s="8">
        <f t="shared" si="22"/>
        <v>244.01999999999998</v>
      </c>
      <c r="H848" s="42">
        <f t="shared" si="23"/>
        <v>1811.4599999999998</v>
      </c>
    </row>
    <row r="849" spans="2:8" ht="12.75">
      <c r="B849" s="9"/>
      <c r="C849" s="12"/>
      <c r="D849" s="7"/>
      <c r="E849" s="8"/>
      <c r="F849" s="8"/>
      <c r="G849" s="8">
        <f t="shared" si="22"/>
        <v>244.01999999999998</v>
      </c>
      <c r="H849" s="42">
        <f t="shared" si="23"/>
        <v>1811.4599999999998</v>
      </c>
    </row>
    <row r="850" spans="2:8" ht="12.75">
      <c r="B850" s="9"/>
      <c r="C850" s="12"/>
      <c r="D850" s="7"/>
      <c r="E850" s="8"/>
      <c r="F850" s="8"/>
      <c r="G850" s="8">
        <f aca="true" t="shared" si="24" ref="G850:G913">G849+E850-F850</f>
        <v>244.01999999999998</v>
      </c>
      <c r="H850" s="42">
        <f t="shared" si="23"/>
        <v>1811.4599999999998</v>
      </c>
    </row>
    <row r="851" spans="2:8" ht="12.75">
      <c r="B851" s="9"/>
      <c r="C851" s="12"/>
      <c r="D851" s="7"/>
      <c r="E851" s="8"/>
      <c r="F851" s="8"/>
      <c r="G851" s="8">
        <f t="shared" si="24"/>
        <v>244.01999999999998</v>
      </c>
      <c r="H851" s="42">
        <f t="shared" si="23"/>
        <v>1811.4599999999998</v>
      </c>
    </row>
    <row r="852" spans="2:8" ht="12.75">
      <c r="B852" s="9"/>
      <c r="C852" s="12"/>
      <c r="D852" s="7"/>
      <c r="E852" s="8"/>
      <c r="F852" s="8"/>
      <c r="G852" s="8">
        <f t="shared" si="24"/>
        <v>244.01999999999998</v>
      </c>
      <c r="H852" s="42">
        <f t="shared" si="23"/>
        <v>1811.4599999999998</v>
      </c>
    </row>
    <row r="853" spans="2:8" ht="12.75">
      <c r="B853" s="9"/>
      <c r="C853" s="12"/>
      <c r="D853" s="7"/>
      <c r="E853" s="8"/>
      <c r="F853" s="8"/>
      <c r="G853" s="8">
        <f t="shared" si="24"/>
        <v>244.01999999999998</v>
      </c>
      <c r="H853" s="42">
        <f t="shared" si="23"/>
        <v>1811.4599999999998</v>
      </c>
    </row>
    <row r="854" spans="2:8" ht="12.75">
      <c r="B854" s="9"/>
      <c r="C854" s="12"/>
      <c r="D854" s="7"/>
      <c r="E854" s="8"/>
      <c r="F854" s="8"/>
      <c r="G854" s="8">
        <f t="shared" si="24"/>
        <v>244.01999999999998</v>
      </c>
      <c r="H854" s="42">
        <f t="shared" si="23"/>
        <v>1811.4599999999998</v>
      </c>
    </row>
    <row r="855" spans="2:8" ht="12.75">
      <c r="B855" s="9"/>
      <c r="C855" s="12"/>
      <c r="D855" s="7"/>
      <c r="E855" s="8"/>
      <c r="F855" s="8"/>
      <c r="G855" s="8">
        <f t="shared" si="24"/>
        <v>244.01999999999998</v>
      </c>
      <c r="H855" s="42">
        <f t="shared" si="23"/>
        <v>1811.4599999999998</v>
      </c>
    </row>
    <row r="856" spans="2:8" ht="12.75">
      <c r="B856" s="9"/>
      <c r="C856" s="12"/>
      <c r="D856" s="7"/>
      <c r="E856" s="8"/>
      <c r="F856" s="8"/>
      <c r="G856" s="8">
        <f t="shared" si="24"/>
        <v>244.01999999999998</v>
      </c>
      <c r="H856" s="42">
        <f t="shared" si="23"/>
        <v>1811.4599999999998</v>
      </c>
    </row>
    <row r="857" spans="2:8" ht="12.75">
      <c r="B857" s="9"/>
      <c r="C857" s="12"/>
      <c r="D857" s="7"/>
      <c r="E857" s="8"/>
      <c r="F857" s="8"/>
      <c r="G857" s="8">
        <f t="shared" si="24"/>
        <v>244.01999999999998</v>
      </c>
      <c r="H857" s="42">
        <f t="shared" si="23"/>
        <v>1811.4599999999998</v>
      </c>
    </row>
    <row r="858" spans="2:8" ht="12.75">
      <c r="B858" s="9"/>
      <c r="C858" s="12"/>
      <c r="D858" s="7"/>
      <c r="E858" s="8"/>
      <c r="F858" s="8"/>
      <c r="G858" s="8">
        <f t="shared" si="24"/>
        <v>244.01999999999998</v>
      </c>
      <c r="H858" s="42">
        <f t="shared" si="23"/>
        <v>1811.4599999999998</v>
      </c>
    </row>
    <row r="859" spans="2:8" ht="12.75">
      <c r="B859" s="9"/>
      <c r="C859" s="12"/>
      <c r="D859" s="7"/>
      <c r="E859" s="8"/>
      <c r="F859" s="8"/>
      <c r="G859" s="8">
        <f t="shared" si="24"/>
        <v>244.01999999999998</v>
      </c>
      <c r="H859" s="42">
        <f t="shared" si="23"/>
        <v>1811.4599999999998</v>
      </c>
    </row>
    <row r="860" spans="2:8" ht="12.75">
      <c r="B860" s="9"/>
      <c r="C860" s="12"/>
      <c r="D860" s="7"/>
      <c r="E860" s="8"/>
      <c r="F860" s="8"/>
      <c r="G860" s="8">
        <f t="shared" si="24"/>
        <v>244.01999999999998</v>
      </c>
      <c r="H860" s="42">
        <f t="shared" si="23"/>
        <v>1811.4599999999998</v>
      </c>
    </row>
    <row r="861" spans="2:8" ht="12.75">
      <c r="B861" s="9"/>
      <c r="C861" s="12"/>
      <c r="D861" s="7"/>
      <c r="E861" s="8"/>
      <c r="F861" s="8"/>
      <c r="G861" s="8">
        <f t="shared" si="24"/>
        <v>244.01999999999998</v>
      </c>
      <c r="H861" s="42">
        <f t="shared" si="23"/>
        <v>1811.4599999999998</v>
      </c>
    </row>
    <row r="862" spans="2:8" ht="12.75">
      <c r="B862" s="9"/>
      <c r="C862" s="12"/>
      <c r="D862" s="7"/>
      <c r="E862" s="8"/>
      <c r="F862" s="8"/>
      <c r="G862" s="8">
        <f t="shared" si="24"/>
        <v>244.01999999999998</v>
      </c>
      <c r="H862" s="42">
        <f t="shared" si="23"/>
        <v>1811.4599999999998</v>
      </c>
    </row>
    <row r="863" spans="2:8" ht="12.75">
      <c r="B863" s="9"/>
      <c r="C863" s="12"/>
      <c r="D863" s="7"/>
      <c r="E863" s="8"/>
      <c r="F863" s="8"/>
      <c r="G863" s="8">
        <f t="shared" si="24"/>
        <v>244.01999999999998</v>
      </c>
      <c r="H863" s="42">
        <f t="shared" si="23"/>
        <v>1811.4599999999998</v>
      </c>
    </row>
    <row r="864" spans="2:8" ht="12.75">
      <c r="B864" s="9"/>
      <c r="C864" s="12"/>
      <c r="D864" s="7"/>
      <c r="E864" s="8"/>
      <c r="F864" s="8"/>
      <c r="G864" s="8">
        <f t="shared" si="24"/>
        <v>244.01999999999998</v>
      </c>
      <c r="H864" s="42">
        <f t="shared" si="23"/>
        <v>1811.4599999999998</v>
      </c>
    </row>
    <row r="865" spans="2:8" ht="12.75">
      <c r="B865" s="9"/>
      <c r="C865" s="12"/>
      <c r="D865" s="7"/>
      <c r="E865" s="8"/>
      <c r="F865" s="8"/>
      <c r="G865" s="8">
        <f t="shared" si="24"/>
        <v>244.01999999999998</v>
      </c>
      <c r="H865" s="42">
        <f t="shared" si="23"/>
        <v>1811.4599999999998</v>
      </c>
    </row>
    <row r="866" spans="2:8" ht="12.75">
      <c r="B866" s="9"/>
      <c r="C866" s="12"/>
      <c r="D866" s="7"/>
      <c r="E866" s="8"/>
      <c r="F866" s="8"/>
      <c r="G866" s="8">
        <f t="shared" si="24"/>
        <v>244.01999999999998</v>
      </c>
      <c r="H866" s="42">
        <f t="shared" si="23"/>
        <v>1811.4599999999998</v>
      </c>
    </row>
    <row r="867" spans="2:8" ht="12.75">
      <c r="B867" s="9"/>
      <c r="C867" s="12"/>
      <c r="D867" s="7"/>
      <c r="E867" s="8"/>
      <c r="F867" s="8"/>
      <c r="G867" s="8">
        <f t="shared" si="24"/>
        <v>244.01999999999998</v>
      </c>
      <c r="H867" s="42">
        <f t="shared" si="23"/>
        <v>1811.4599999999998</v>
      </c>
    </row>
    <row r="868" spans="2:8" ht="12.75">
      <c r="B868" s="9"/>
      <c r="C868" s="12"/>
      <c r="D868" s="7"/>
      <c r="E868" s="8"/>
      <c r="F868" s="8"/>
      <c r="G868" s="8">
        <f t="shared" si="24"/>
        <v>244.01999999999998</v>
      </c>
      <c r="H868" s="42">
        <f t="shared" si="23"/>
        <v>1811.4599999999998</v>
      </c>
    </row>
    <row r="869" spans="2:8" ht="12.75">
      <c r="B869" s="9"/>
      <c r="C869" s="12"/>
      <c r="D869" s="7"/>
      <c r="E869" s="8"/>
      <c r="F869" s="8"/>
      <c r="G869" s="8">
        <f t="shared" si="24"/>
        <v>244.01999999999998</v>
      </c>
      <c r="H869" s="42">
        <f t="shared" si="23"/>
        <v>1811.4599999999998</v>
      </c>
    </row>
    <row r="870" spans="2:8" ht="12.75">
      <c r="B870" s="9"/>
      <c r="C870" s="12"/>
      <c r="D870" s="7"/>
      <c r="E870" s="8"/>
      <c r="F870" s="8"/>
      <c r="G870" s="8">
        <f t="shared" si="24"/>
        <v>244.01999999999998</v>
      </c>
      <c r="H870" s="42">
        <f t="shared" si="23"/>
        <v>1811.4599999999998</v>
      </c>
    </row>
    <row r="871" spans="2:8" ht="12.75">
      <c r="B871" s="9"/>
      <c r="C871" s="12"/>
      <c r="D871" s="7"/>
      <c r="E871" s="8"/>
      <c r="F871" s="8"/>
      <c r="G871" s="8">
        <f t="shared" si="24"/>
        <v>244.01999999999998</v>
      </c>
      <c r="H871" s="42">
        <f t="shared" si="23"/>
        <v>1811.4599999999998</v>
      </c>
    </row>
    <row r="872" spans="2:8" ht="12.75">
      <c r="B872" s="9"/>
      <c r="C872" s="12"/>
      <c r="D872" s="7"/>
      <c r="E872" s="8"/>
      <c r="F872" s="8"/>
      <c r="G872" s="8">
        <f t="shared" si="24"/>
        <v>244.01999999999998</v>
      </c>
      <c r="H872" s="42">
        <f t="shared" si="23"/>
        <v>1811.4599999999998</v>
      </c>
    </row>
    <row r="873" spans="2:8" ht="12.75">
      <c r="B873" s="9"/>
      <c r="C873" s="12"/>
      <c r="D873" s="7"/>
      <c r="E873" s="8"/>
      <c r="F873" s="8"/>
      <c r="G873" s="8">
        <f t="shared" si="24"/>
        <v>244.01999999999998</v>
      </c>
      <c r="H873" s="42">
        <f aca="true" t="shared" si="25" ref="H873:H887">H872+E873</f>
        <v>1811.4599999999998</v>
      </c>
    </row>
    <row r="874" spans="2:8" ht="12.75">
      <c r="B874" s="9"/>
      <c r="C874" s="12"/>
      <c r="D874" s="7"/>
      <c r="E874" s="8"/>
      <c r="F874" s="8"/>
      <c r="G874" s="8">
        <f t="shared" si="24"/>
        <v>244.01999999999998</v>
      </c>
      <c r="H874" s="42">
        <f t="shared" si="25"/>
        <v>1811.4599999999998</v>
      </c>
    </row>
    <row r="875" spans="2:8" ht="12.75">
      <c r="B875" s="9"/>
      <c r="C875" s="12"/>
      <c r="D875" s="7"/>
      <c r="E875" s="8"/>
      <c r="F875" s="8"/>
      <c r="G875" s="8">
        <f t="shared" si="24"/>
        <v>244.01999999999998</v>
      </c>
      <c r="H875" s="42">
        <f t="shared" si="25"/>
        <v>1811.4599999999998</v>
      </c>
    </row>
    <row r="876" spans="2:8" ht="12.75">
      <c r="B876" s="9"/>
      <c r="C876" s="12"/>
      <c r="D876" s="7"/>
      <c r="E876" s="8"/>
      <c r="F876" s="8"/>
      <c r="G876" s="8">
        <f t="shared" si="24"/>
        <v>244.01999999999998</v>
      </c>
      <c r="H876" s="42">
        <f t="shared" si="25"/>
        <v>1811.4599999999998</v>
      </c>
    </row>
    <row r="877" spans="2:8" ht="12.75">
      <c r="B877" s="9"/>
      <c r="C877" s="12"/>
      <c r="D877" s="7"/>
      <c r="E877" s="8"/>
      <c r="F877" s="8"/>
      <c r="G877" s="8">
        <f t="shared" si="24"/>
        <v>244.01999999999998</v>
      </c>
      <c r="H877" s="42">
        <f t="shared" si="25"/>
        <v>1811.4599999999998</v>
      </c>
    </row>
    <row r="878" spans="2:8" ht="12.75">
      <c r="B878" s="9"/>
      <c r="C878" s="12"/>
      <c r="D878" s="7"/>
      <c r="E878" s="8"/>
      <c r="F878" s="8"/>
      <c r="G878" s="8">
        <f t="shared" si="24"/>
        <v>244.01999999999998</v>
      </c>
      <c r="H878" s="42">
        <f t="shared" si="25"/>
        <v>1811.4599999999998</v>
      </c>
    </row>
    <row r="879" spans="2:8" ht="12.75">
      <c r="B879" s="9"/>
      <c r="C879" s="12"/>
      <c r="D879" s="7"/>
      <c r="E879" s="8"/>
      <c r="F879" s="8"/>
      <c r="G879" s="8">
        <f t="shared" si="24"/>
        <v>244.01999999999998</v>
      </c>
      <c r="H879" s="42">
        <f t="shared" si="25"/>
        <v>1811.4599999999998</v>
      </c>
    </row>
    <row r="880" spans="2:8" ht="12.75">
      <c r="B880" s="9"/>
      <c r="C880" s="12"/>
      <c r="D880" s="7"/>
      <c r="E880" s="8"/>
      <c r="F880" s="8"/>
      <c r="G880" s="8">
        <f t="shared" si="24"/>
        <v>244.01999999999998</v>
      </c>
      <c r="H880" s="42">
        <f t="shared" si="25"/>
        <v>1811.4599999999998</v>
      </c>
    </row>
    <row r="881" spans="2:8" ht="12.75">
      <c r="B881" s="9"/>
      <c r="C881" s="12"/>
      <c r="D881" s="7"/>
      <c r="E881" s="8"/>
      <c r="F881" s="8"/>
      <c r="G881" s="8">
        <f t="shared" si="24"/>
        <v>244.01999999999998</v>
      </c>
      <c r="H881" s="42">
        <f t="shared" si="25"/>
        <v>1811.4599999999998</v>
      </c>
    </row>
    <row r="882" spans="2:8" ht="12.75">
      <c r="B882" s="9"/>
      <c r="C882" s="12"/>
      <c r="D882" s="7"/>
      <c r="E882" s="8"/>
      <c r="F882" s="8"/>
      <c r="G882" s="8">
        <f t="shared" si="24"/>
        <v>244.01999999999998</v>
      </c>
      <c r="H882" s="42">
        <f t="shared" si="25"/>
        <v>1811.4599999999998</v>
      </c>
    </row>
    <row r="883" spans="2:8" ht="12.75">
      <c r="B883" s="9"/>
      <c r="C883" s="12"/>
      <c r="D883" s="7"/>
      <c r="E883" s="8"/>
      <c r="F883" s="8"/>
      <c r="G883" s="8">
        <f t="shared" si="24"/>
        <v>244.01999999999998</v>
      </c>
      <c r="H883" s="42">
        <f t="shared" si="25"/>
        <v>1811.4599999999998</v>
      </c>
    </row>
    <row r="884" spans="2:8" ht="12.75">
      <c r="B884" s="9"/>
      <c r="C884" s="12"/>
      <c r="D884" s="7"/>
      <c r="E884" s="8"/>
      <c r="F884" s="8"/>
      <c r="G884" s="8">
        <f t="shared" si="24"/>
        <v>244.01999999999998</v>
      </c>
      <c r="H884" s="42">
        <f t="shared" si="25"/>
        <v>1811.4599999999998</v>
      </c>
    </row>
    <row r="885" spans="2:8" ht="12.75">
      <c r="B885" s="9"/>
      <c r="C885" s="12"/>
      <c r="D885" s="7"/>
      <c r="E885" s="8"/>
      <c r="F885" s="8"/>
      <c r="G885" s="8">
        <f t="shared" si="24"/>
        <v>244.01999999999998</v>
      </c>
      <c r="H885" s="42">
        <f t="shared" si="25"/>
        <v>1811.4599999999998</v>
      </c>
    </row>
    <row r="886" spans="2:8" ht="12.75">
      <c r="B886" s="9"/>
      <c r="C886" s="12"/>
      <c r="D886" s="7"/>
      <c r="E886" s="8"/>
      <c r="F886" s="8"/>
      <c r="G886" s="8">
        <f t="shared" si="24"/>
        <v>244.01999999999998</v>
      </c>
      <c r="H886" s="42">
        <f t="shared" si="25"/>
        <v>1811.4599999999998</v>
      </c>
    </row>
    <row r="887" spans="2:8" ht="12.75">
      <c r="B887" s="9"/>
      <c r="C887" s="12"/>
      <c r="D887" s="7"/>
      <c r="E887" s="8"/>
      <c r="F887" s="8"/>
      <c r="G887" s="8">
        <f t="shared" si="24"/>
        <v>244.01999999999998</v>
      </c>
      <c r="H887" s="42">
        <f t="shared" si="25"/>
        <v>1811.4599999999998</v>
      </c>
    </row>
    <row r="888" spans="2:7" ht="12.75">
      <c r="B888" s="9"/>
      <c r="C888" s="12"/>
      <c r="D888" s="7"/>
      <c r="E888" s="8"/>
      <c r="F888" s="8"/>
      <c r="G888" s="8">
        <f t="shared" si="24"/>
        <v>244.01999999999998</v>
      </c>
    </row>
    <row r="889" spans="2:7" ht="12.75">
      <c r="B889" s="9"/>
      <c r="C889" s="12"/>
      <c r="D889" s="7"/>
      <c r="E889" s="8"/>
      <c r="F889" s="8"/>
      <c r="G889" s="8">
        <f t="shared" si="24"/>
        <v>244.01999999999998</v>
      </c>
    </row>
    <row r="890" spans="2:7" ht="12.75">
      <c r="B890" s="9"/>
      <c r="C890" s="12"/>
      <c r="D890" s="7"/>
      <c r="E890" s="8"/>
      <c r="F890" s="8"/>
      <c r="G890" s="8">
        <f t="shared" si="24"/>
        <v>244.01999999999998</v>
      </c>
    </row>
    <row r="891" spans="2:7" ht="12.75">
      <c r="B891" s="9"/>
      <c r="C891" s="12"/>
      <c r="D891" s="7"/>
      <c r="E891" s="8"/>
      <c r="F891" s="8"/>
      <c r="G891" s="8">
        <f t="shared" si="24"/>
        <v>244.01999999999998</v>
      </c>
    </row>
    <row r="892" spans="2:7" ht="12.75">
      <c r="B892" s="9"/>
      <c r="C892" s="12"/>
      <c r="D892" s="7"/>
      <c r="E892" s="8"/>
      <c r="F892" s="8"/>
      <c r="G892" s="8">
        <f t="shared" si="24"/>
        <v>244.01999999999998</v>
      </c>
    </row>
    <row r="893" spans="2:7" ht="12.75">
      <c r="B893" s="9"/>
      <c r="C893" s="12"/>
      <c r="D893" s="7"/>
      <c r="E893" s="8"/>
      <c r="F893" s="8"/>
      <c r="G893" s="8">
        <f t="shared" si="24"/>
        <v>244.01999999999998</v>
      </c>
    </row>
    <row r="894" spans="2:7" ht="12.75">
      <c r="B894" s="9"/>
      <c r="C894" s="12"/>
      <c r="D894" s="7"/>
      <c r="E894" s="8"/>
      <c r="F894" s="8"/>
      <c r="G894" s="8">
        <f t="shared" si="24"/>
        <v>244.01999999999998</v>
      </c>
    </row>
    <row r="895" spans="2:7" ht="12.75">
      <c r="B895" s="9"/>
      <c r="C895" s="12"/>
      <c r="D895" s="7"/>
      <c r="E895" s="8"/>
      <c r="F895" s="8"/>
      <c r="G895" s="8">
        <f t="shared" si="24"/>
        <v>244.01999999999998</v>
      </c>
    </row>
    <row r="896" spans="2:7" ht="12.75">
      <c r="B896" s="9"/>
      <c r="C896" s="12"/>
      <c r="D896" s="7"/>
      <c r="E896" s="8"/>
      <c r="F896" s="8"/>
      <c r="G896" s="8">
        <f t="shared" si="24"/>
        <v>244.01999999999998</v>
      </c>
    </row>
    <row r="897" spans="2:7" ht="12.75">
      <c r="B897" s="9"/>
      <c r="C897" s="12"/>
      <c r="D897" s="7"/>
      <c r="E897" s="8"/>
      <c r="F897" s="8"/>
      <c r="G897" s="8">
        <f t="shared" si="24"/>
        <v>244.01999999999998</v>
      </c>
    </row>
    <row r="898" spans="2:7" ht="12.75">
      <c r="B898" s="9"/>
      <c r="C898" s="12"/>
      <c r="D898" s="7"/>
      <c r="E898" s="8"/>
      <c r="F898" s="8"/>
      <c r="G898" s="8">
        <f t="shared" si="24"/>
        <v>244.01999999999998</v>
      </c>
    </row>
    <row r="899" spans="2:7" ht="12.75">
      <c r="B899" s="9"/>
      <c r="C899" s="12"/>
      <c r="D899" s="7"/>
      <c r="E899" s="8"/>
      <c r="F899" s="8"/>
      <c r="G899" s="8">
        <f t="shared" si="24"/>
        <v>244.01999999999998</v>
      </c>
    </row>
    <row r="900" spans="2:7" ht="12.75">
      <c r="B900" s="9"/>
      <c r="C900" s="12"/>
      <c r="D900" s="7"/>
      <c r="E900" s="8"/>
      <c r="F900" s="8"/>
      <c r="G900" s="8">
        <f t="shared" si="24"/>
        <v>244.01999999999998</v>
      </c>
    </row>
    <row r="901" spans="2:7" ht="12.75">
      <c r="B901" s="9"/>
      <c r="C901" s="12"/>
      <c r="D901" s="7"/>
      <c r="E901" s="8"/>
      <c r="F901" s="8"/>
      <c r="G901" s="8">
        <f t="shared" si="24"/>
        <v>244.01999999999998</v>
      </c>
    </row>
    <row r="902" spans="2:7" ht="12.75">
      <c r="B902" s="9"/>
      <c r="C902" s="12"/>
      <c r="D902" s="7"/>
      <c r="E902" s="8"/>
      <c r="F902" s="8"/>
      <c r="G902" s="8">
        <f t="shared" si="24"/>
        <v>244.01999999999998</v>
      </c>
    </row>
    <row r="903" spans="2:7" ht="12.75">
      <c r="B903" s="9"/>
      <c r="C903" s="12"/>
      <c r="D903" s="7"/>
      <c r="E903" s="8"/>
      <c r="F903" s="8"/>
      <c r="G903" s="8">
        <f t="shared" si="24"/>
        <v>244.01999999999998</v>
      </c>
    </row>
    <row r="904" spans="2:7" ht="12.75">
      <c r="B904" s="9"/>
      <c r="C904" s="12"/>
      <c r="D904" s="7"/>
      <c r="E904" s="8"/>
      <c r="F904" s="8"/>
      <c r="G904" s="8">
        <f t="shared" si="24"/>
        <v>244.01999999999998</v>
      </c>
    </row>
    <row r="905" spans="2:7" ht="12.75">
      <c r="B905" s="9"/>
      <c r="C905" s="12"/>
      <c r="D905" s="7"/>
      <c r="E905" s="8"/>
      <c r="F905" s="8"/>
      <c r="G905" s="8">
        <f t="shared" si="24"/>
        <v>244.01999999999998</v>
      </c>
    </row>
    <row r="906" spans="2:7" ht="12.75">
      <c r="B906" s="9"/>
      <c r="C906" s="12"/>
      <c r="D906" s="7"/>
      <c r="E906" s="8"/>
      <c r="F906" s="8"/>
      <c r="G906" s="8">
        <f t="shared" si="24"/>
        <v>244.01999999999998</v>
      </c>
    </row>
    <row r="907" spans="2:7" ht="12.75">
      <c r="B907" s="9"/>
      <c r="C907" s="12"/>
      <c r="D907" s="7"/>
      <c r="E907" s="8"/>
      <c r="F907" s="8"/>
      <c r="G907" s="8">
        <f t="shared" si="24"/>
        <v>244.01999999999998</v>
      </c>
    </row>
    <row r="908" spans="2:7" ht="12.75">
      <c r="B908" s="9"/>
      <c r="C908" s="12"/>
      <c r="D908" s="7"/>
      <c r="E908" s="8"/>
      <c r="F908" s="8"/>
      <c r="G908" s="8">
        <f t="shared" si="24"/>
        <v>244.01999999999998</v>
      </c>
    </row>
    <row r="909" spans="2:7" ht="12.75">
      <c r="B909" s="9"/>
      <c r="C909" s="12"/>
      <c r="D909" s="7"/>
      <c r="E909" s="8"/>
      <c r="F909" s="8"/>
      <c r="G909" s="8">
        <f t="shared" si="24"/>
        <v>244.01999999999998</v>
      </c>
    </row>
    <row r="910" spans="2:7" ht="12.75">
      <c r="B910" s="9"/>
      <c r="C910" s="12"/>
      <c r="D910" s="7"/>
      <c r="E910" s="8"/>
      <c r="F910" s="8"/>
      <c r="G910" s="8">
        <f t="shared" si="24"/>
        <v>244.01999999999998</v>
      </c>
    </row>
    <row r="911" spans="2:7" ht="12.75">
      <c r="B911" s="9"/>
      <c r="C911" s="12"/>
      <c r="D911" s="7"/>
      <c r="E911" s="8"/>
      <c r="F911" s="8"/>
      <c r="G911" s="8">
        <f t="shared" si="24"/>
        <v>244.01999999999998</v>
      </c>
    </row>
    <row r="912" spans="2:7" ht="12.75">
      <c r="B912" s="9"/>
      <c r="C912" s="12"/>
      <c r="D912" s="7"/>
      <c r="E912" s="8"/>
      <c r="F912" s="8"/>
      <c r="G912" s="8">
        <f t="shared" si="24"/>
        <v>244.01999999999998</v>
      </c>
    </row>
    <row r="913" spans="2:7" ht="12.75">
      <c r="B913" s="9"/>
      <c r="C913" s="12"/>
      <c r="D913" s="7"/>
      <c r="E913" s="8"/>
      <c r="F913" s="8"/>
      <c r="G913" s="8">
        <f t="shared" si="24"/>
        <v>244.01999999999998</v>
      </c>
    </row>
    <row r="914" spans="2:7" ht="12.75">
      <c r="B914" s="9"/>
      <c r="C914" s="12"/>
      <c r="D914" s="7"/>
      <c r="E914" s="8"/>
      <c r="F914" s="8"/>
      <c r="G914" s="8">
        <f aca="true" t="shared" si="26" ref="G914:G947">G913+E914-F914</f>
        <v>244.01999999999998</v>
      </c>
    </row>
    <row r="915" spans="2:7" ht="12.75">
      <c r="B915" s="9"/>
      <c r="C915" s="12"/>
      <c r="D915" s="7"/>
      <c r="E915" s="8"/>
      <c r="F915" s="8"/>
      <c r="G915" s="8">
        <f t="shared" si="26"/>
        <v>244.01999999999998</v>
      </c>
    </row>
    <row r="916" spans="2:7" ht="12.75">
      <c r="B916" s="9"/>
      <c r="C916" s="12"/>
      <c r="D916" s="7"/>
      <c r="E916" s="8"/>
      <c r="F916" s="8"/>
      <c r="G916" s="8">
        <f t="shared" si="26"/>
        <v>244.01999999999998</v>
      </c>
    </row>
    <row r="917" spans="2:7" ht="12.75">
      <c r="B917" s="9"/>
      <c r="C917" s="12"/>
      <c r="D917" s="7"/>
      <c r="E917" s="8"/>
      <c r="F917" s="8"/>
      <c r="G917" s="8">
        <f t="shared" si="26"/>
        <v>244.01999999999998</v>
      </c>
    </row>
    <row r="918" spans="2:7" ht="12.75">
      <c r="B918" s="9"/>
      <c r="C918" s="12"/>
      <c r="D918" s="7"/>
      <c r="E918" s="8"/>
      <c r="F918" s="8"/>
      <c r="G918" s="8">
        <f t="shared" si="26"/>
        <v>244.01999999999998</v>
      </c>
    </row>
    <row r="919" spans="2:7" ht="12.75">
      <c r="B919" s="9"/>
      <c r="C919" s="12"/>
      <c r="D919" s="7"/>
      <c r="E919" s="8"/>
      <c r="F919" s="8"/>
      <c r="G919" s="8">
        <f t="shared" si="26"/>
        <v>244.01999999999998</v>
      </c>
    </row>
    <row r="920" spans="2:7" ht="12.75">
      <c r="B920" s="9"/>
      <c r="C920" s="12"/>
      <c r="D920" s="7"/>
      <c r="E920" s="8"/>
      <c r="F920" s="8"/>
      <c r="G920" s="8">
        <f t="shared" si="26"/>
        <v>244.01999999999998</v>
      </c>
    </row>
    <row r="921" spans="2:7" ht="12.75">
      <c r="B921" s="9"/>
      <c r="C921" s="12"/>
      <c r="D921" s="7"/>
      <c r="E921" s="8"/>
      <c r="F921" s="8"/>
      <c r="G921" s="8">
        <f t="shared" si="26"/>
        <v>244.01999999999998</v>
      </c>
    </row>
    <row r="922" spans="2:7" ht="12.75">
      <c r="B922" s="9"/>
      <c r="C922" s="12"/>
      <c r="D922" s="7"/>
      <c r="E922" s="8"/>
      <c r="F922" s="8"/>
      <c r="G922" s="8">
        <f t="shared" si="26"/>
        <v>244.01999999999998</v>
      </c>
    </row>
    <row r="923" spans="2:7" ht="12.75">
      <c r="B923" s="9"/>
      <c r="C923" s="12"/>
      <c r="D923" s="7"/>
      <c r="E923" s="8"/>
      <c r="F923" s="8"/>
      <c r="G923" s="8">
        <f t="shared" si="26"/>
        <v>244.01999999999998</v>
      </c>
    </row>
    <row r="924" spans="2:7" ht="12.75">
      <c r="B924" s="9"/>
      <c r="C924" s="12"/>
      <c r="D924" s="7"/>
      <c r="E924" s="8"/>
      <c r="F924" s="8"/>
      <c r="G924" s="8">
        <f t="shared" si="26"/>
        <v>244.01999999999998</v>
      </c>
    </row>
    <row r="925" spans="2:7" ht="12.75">
      <c r="B925" s="9"/>
      <c r="C925" s="12"/>
      <c r="D925" s="7"/>
      <c r="E925" s="8"/>
      <c r="F925" s="8"/>
      <c r="G925" s="8">
        <f t="shared" si="26"/>
        <v>244.01999999999998</v>
      </c>
    </row>
    <row r="926" spans="2:7" ht="12.75">
      <c r="B926" s="9"/>
      <c r="C926" s="12"/>
      <c r="D926" s="7"/>
      <c r="E926" s="8"/>
      <c r="F926" s="8"/>
      <c r="G926" s="8">
        <f t="shared" si="26"/>
        <v>244.01999999999998</v>
      </c>
    </row>
    <row r="927" spans="2:7" ht="12.75">
      <c r="B927" s="9"/>
      <c r="C927" s="12"/>
      <c r="D927" s="7"/>
      <c r="E927" s="8"/>
      <c r="F927" s="8"/>
      <c r="G927" s="8">
        <f t="shared" si="26"/>
        <v>244.01999999999998</v>
      </c>
    </row>
    <row r="928" spans="2:7" ht="12.75">
      <c r="B928" s="9"/>
      <c r="C928" s="12"/>
      <c r="D928" s="7"/>
      <c r="E928" s="8"/>
      <c r="F928" s="8"/>
      <c r="G928" s="8">
        <f t="shared" si="26"/>
        <v>244.01999999999998</v>
      </c>
    </row>
    <row r="929" spans="2:7" ht="12.75">
      <c r="B929" s="9"/>
      <c r="C929" s="12"/>
      <c r="D929" s="7"/>
      <c r="E929" s="8"/>
      <c r="F929" s="8"/>
      <c r="G929" s="8">
        <f t="shared" si="26"/>
        <v>244.01999999999998</v>
      </c>
    </row>
    <row r="930" spans="2:7" ht="12.75">
      <c r="B930" s="9"/>
      <c r="C930" s="12"/>
      <c r="D930" s="7"/>
      <c r="E930" s="8"/>
      <c r="F930" s="8"/>
      <c r="G930" s="8">
        <f t="shared" si="26"/>
        <v>244.01999999999998</v>
      </c>
    </row>
    <row r="931" spans="2:7" ht="12.75">
      <c r="B931" s="9"/>
      <c r="C931" s="12"/>
      <c r="D931" s="7"/>
      <c r="E931" s="8"/>
      <c r="F931" s="8"/>
      <c r="G931" s="8">
        <f t="shared" si="26"/>
        <v>244.01999999999998</v>
      </c>
    </row>
    <row r="932" spans="2:7" ht="12.75">
      <c r="B932" s="9"/>
      <c r="C932" s="12"/>
      <c r="D932" s="7"/>
      <c r="E932" s="8"/>
      <c r="F932" s="8"/>
      <c r="G932" s="8">
        <f t="shared" si="26"/>
        <v>244.01999999999998</v>
      </c>
    </row>
    <row r="933" spans="2:7" ht="12.75">
      <c r="B933" s="9"/>
      <c r="C933" s="12"/>
      <c r="D933" s="7"/>
      <c r="E933" s="8"/>
      <c r="F933" s="8"/>
      <c r="G933" s="8">
        <f t="shared" si="26"/>
        <v>244.01999999999998</v>
      </c>
    </row>
    <row r="934" spans="2:7" ht="12.75">
      <c r="B934" s="9"/>
      <c r="C934" s="12"/>
      <c r="D934" s="7"/>
      <c r="E934" s="8"/>
      <c r="F934" s="8"/>
      <c r="G934" s="8">
        <f t="shared" si="26"/>
        <v>244.01999999999998</v>
      </c>
    </row>
    <row r="935" spans="2:7" ht="12.75">
      <c r="B935" s="9"/>
      <c r="C935" s="12"/>
      <c r="D935" s="7"/>
      <c r="E935" s="8"/>
      <c r="F935" s="8"/>
      <c r="G935" s="8">
        <f t="shared" si="26"/>
        <v>244.01999999999998</v>
      </c>
    </row>
    <row r="936" spans="2:7" ht="12.75">
      <c r="B936" s="9"/>
      <c r="C936" s="12"/>
      <c r="D936" s="7"/>
      <c r="E936" s="8"/>
      <c r="F936" s="8"/>
      <c r="G936" s="8">
        <f t="shared" si="26"/>
        <v>244.01999999999998</v>
      </c>
    </row>
    <row r="937" spans="2:7" ht="12.75">
      <c r="B937" s="9"/>
      <c r="C937" s="12"/>
      <c r="D937" s="7"/>
      <c r="E937" s="8"/>
      <c r="F937" s="8"/>
      <c r="G937" s="8">
        <f t="shared" si="26"/>
        <v>244.01999999999998</v>
      </c>
    </row>
    <row r="938" spans="2:7" ht="12.75">
      <c r="B938" s="9"/>
      <c r="C938" s="12"/>
      <c r="D938" s="7"/>
      <c r="E938" s="8"/>
      <c r="F938" s="8"/>
      <c r="G938" s="8">
        <f t="shared" si="26"/>
        <v>244.01999999999998</v>
      </c>
    </row>
    <row r="939" spans="2:7" ht="12.75">
      <c r="B939" s="9"/>
      <c r="C939" s="12"/>
      <c r="D939" s="7"/>
      <c r="E939" s="8"/>
      <c r="F939" s="8"/>
      <c r="G939" s="8">
        <f t="shared" si="26"/>
        <v>244.01999999999998</v>
      </c>
    </row>
    <row r="940" spans="2:7" ht="12.75">
      <c r="B940" s="9"/>
      <c r="C940" s="12"/>
      <c r="D940" s="7"/>
      <c r="E940" s="8"/>
      <c r="F940" s="8"/>
      <c r="G940" s="8">
        <f t="shared" si="26"/>
        <v>244.01999999999998</v>
      </c>
    </row>
    <row r="941" spans="2:7" ht="12.75">
      <c r="B941" s="9"/>
      <c r="C941" s="12"/>
      <c r="D941" s="7"/>
      <c r="E941" s="8"/>
      <c r="F941" s="8"/>
      <c r="G941" s="8">
        <f t="shared" si="26"/>
        <v>244.01999999999998</v>
      </c>
    </row>
    <row r="942" spans="2:7" ht="12.75">
      <c r="B942" s="9"/>
      <c r="C942" s="12"/>
      <c r="D942" s="7"/>
      <c r="E942" s="8"/>
      <c r="F942" s="8"/>
      <c r="G942" s="8">
        <f t="shared" si="26"/>
        <v>244.01999999999998</v>
      </c>
    </row>
    <row r="943" spans="2:7" ht="12.75">
      <c r="B943" s="9"/>
      <c r="C943" s="12"/>
      <c r="D943" s="7"/>
      <c r="E943" s="8"/>
      <c r="F943" s="8"/>
      <c r="G943" s="8">
        <f t="shared" si="26"/>
        <v>244.01999999999998</v>
      </c>
    </row>
    <row r="944" spans="2:7" ht="12.75">
      <c r="B944" s="9"/>
      <c r="C944" s="12"/>
      <c r="D944" s="7"/>
      <c r="E944" s="8"/>
      <c r="F944" s="8"/>
      <c r="G944" s="8">
        <f t="shared" si="26"/>
        <v>244.01999999999998</v>
      </c>
    </row>
    <row r="945" spans="2:7" ht="12.75">
      <c r="B945" s="9"/>
      <c r="C945" s="12"/>
      <c r="D945" s="7"/>
      <c r="E945" s="8"/>
      <c r="F945" s="8"/>
      <c r="G945" s="8">
        <f t="shared" si="26"/>
        <v>244.01999999999998</v>
      </c>
    </row>
    <row r="946" spans="2:7" ht="12.75">
      <c r="B946" s="9"/>
      <c r="C946" s="12"/>
      <c r="D946" s="7"/>
      <c r="E946" s="8"/>
      <c r="F946" s="8"/>
      <c r="G946" s="8">
        <f t="shared" si="26"/>
        <v>244.01999999999998</v>
      </c>
    </row>
    <row r="947" spans="2:7" ht="12.75">
      <c r="B947" s="9"/>
      <c r="C947" s="12"/>
      <c r="D947" s="7"/>
      <c r="E947" s="8"/>
      <c r="F947" s="8"/>
      <c r="G947" s="8">
        <f t="shared" si="26"/>
        <v>244.01999999999998</v>
      </c>
    </row>
  </sheetData>
  <sheetProtection/>
  <printOptions/>
  <pageMargins left="0.33" right="0.75" top="0.17" bottom="0.7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</dc:creator>
  <cp:keywords/>
  <dc:description/>
  <cp:lastModifiedBy>Agustin</cp:lastModifiedBy>
  <cp:lastPrinted>2017-07-22T06:45:32Z</cp:lastPrinted>
  <dcterms:created xsi:type="dcterms:W3CDTF">2017-01-02T16:33:43Z</dcterms:created>
  <dcterms:modified xsi:type="dcterms:W3CDTF">2018-04-29T07:48:46Z</dcterms:modified>
  <cp:category/>
  <cp:version/>
  <cp:contentType/>
  <cp:contentStatus/>
</cp:coreProperties>
</file>