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F29" i="1"/>
  <c r="F30" i="1" s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<sst xmlns="http://schemas.openxmlformats.org/spreadsheetml/2006/main" count="48" uniqueCount="39">
  <si>
    <t>Nº CTA</t>
  </si>
  <si>
    <t>VTO.</t>
  </si>
  <si>
    <t>IMPORTE</t>
  </si>
  <si>
    <t>DOCUMENTO</t>
  </si>
  <si>
    <t>Total</t>
  </si>
  <si>
    <t>cliente</t>
  </si>
  <si>
    <t>Guttman</t>
  </si>
  <si>
    <t>entregado</t>
  </si>
  <si>
    <t>terminado</t>
  </si>
  <si>
    <t>AL. 1800091</t>
  </si>
  <si>
    <t>Ortopedia Spona</t>
  </si>
  <si>
    <t>AL. 1800094</t>
  </si>
  <si>
    <t>ES46 0182 0087 9102 0804 2548</t>
  </si>
  <si>
    <t>ENTREGA</t>
  </si>
  <si>
    <t>ES28 3035 0057 9005 7002 5571</t>
  </si>
  <si>
    <t>PRES. 1800005</t>
  </si>
  <si>
    <t>Mandos Joavanni</t>
  </si>
  <si>
    <t>Comercial Maturana</t>
  </si>
  <si>
    <t>Motores Jose Tecnico</t>
  </si>
  <si>
    <t>Sin Numero</t>
  </si>
  <si>
    <t>Visa</t>
  </si>
  <si>
    <t>ES83 0182 0210 3602 0150 3246</t>
  </si>
  <si>
    <t>Saldo negativo en banco</t>
  </si>
  <si>
    <t>Material en preparación</t>
  </si>
  <si>
    <t>Ingreso en Efectivo</t>
  </si>
  <si>
    <t>cliente cama y caja</t>
  </si>
  <si>
    <t>Talon Carpintero</t>
  </si>
  <si>
    <t>pago resto enero pere</t>
  </si>
  <si>
    <t>Pago rizoplas fra. 469</t>
  </si>
  <si>
    <t>Pago monica Revuelta</t>
  </si>
  <si>
    <t>Lunes / Martes</t>
  </si>
  <si>
    <t>DIPUTACIO</t>
  </si>
  <si>
    <t>PREVISIO</t>
  </si>
  <si>
    <t>PARC SALUT</t>
  </si>
  <si>
    <t>CLINICA SABADELL</t>
  </si>
  <si>
    <t>AGUSTINA</t>
  </si>
  <si>
    <t>ES21 0081 0161 7300 0645 4252</t>
  </si>
  <si>
    <t>TOTAL</t>
  </si>
  <si>
    <t>REEMBOLSAR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</si>
</sst>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3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16" fontId="3" fillId="0" borderId="12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" fontId="0" fillId="4" borderId="3" xfId="0" applyNumberFormat="1" applyFill="1" applyBorder="1" applyAlignment="1">
      <alignment horizontal="center"/>
    </xf>
    <xf numFmtId="4" fontId="2" fillId="4" borderId="3" xfId="0" applyNumberFormat="1" applyFon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0" fillId="4" borderId="8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G36" sqref="G36"/>
    </sheetView>
  </sheetViews>
  <sheetFormatPr baseColWidth="10" defaultRowHeight="15" x14ac:dyDescent="0.25"/>
  <cols>
    <col min="1" max="1" width="22.7109375" style="1" bestFit="1" customWidth="1"/>
    <col min="2" max="2" width="14.7109375" style="1" customWidth="1"/>
    <col min="3" max="3" width="27.5703125" style="1" bestFit="1" customWidth="1"/>
    <col min="4" max="4" width="11.42578125" style="1"/>
    <col min="5" max="5" width="11.42578125" style="31"/>
    <col min="6" max="6" width="8.140625" style="9" bestFit="1" customWidth="1"/>
    <col min="7" max="7" width="23.5703125" style="1" customWidth="1"/>
  </cols>
  <sheetData>
    <row r="2" spans="1:7" ht="15.75" thickBot="1" x14ac:dyDescent="0.3"/>
    <row r="3" spans="1:7" x14ac:dyDescent="0.25">
      <c r="A3" s="12"/>
      <c r="B3" s="6"/>
      <c r="C3" s="6"/>
      <c r="D3" s="6"/>
      <c r="E3" s="32"/>
      <c r="F3" s="10"/>
      <c r="G3" s="13"/>
    </row>
    <row r="4" spans="1:7" s="1" customFormat="1" x14ac:dyDescent="0.25">
      <c r="A4" s="7" t="s">
        <v>5</v>
      </c>
      <c r="B4" s="2" t="s">
        <v>3</v>
      </c>
      <c r="C4" s="2" t="s">
        <v>0</v>
      </c>
      <c r="D4" s="2" t="s">
        <v>1</v>
      </c>
      <c r="E4" s="33" t="s">
        <v>2</v>
      </c>
      <c r="F4" s="5" t="s">
        <v>4</v>
      </c>
      <c r="G4" s="8"/>
    </row>
    <row r="5" spans="1:7" s="1" customFormat="1" x14ac:dyDescent="0.25">
      <c r="A5" s="7"/>
      <c r="B5" s="2" t="s">
        <v>20</v>
      </c>
      <c r="C5" s="2"/>
      <c r="D5" s="3">
        <v>43129</v>
      </c>
      <c r="E5" s="33">
        <v>88</v>
      </c>
      <c r="F5" s="5">
        <f>E5</f>
        <v>88</v>
      </c>
      <c r="G5" s="8" t="s">
        <v>8</v>
      </c>
    </row>
    <row r="6" spans="1:7" s="1" customFormat="1" x14ac:dyDescent="0.25">
      <c r="A6" s="7" t="s">
        <v>6</v>
      </c>
      <c r="B6" s="2" t="s">
        <v>9</v>
      </c>
      <c r="C6" s="2" t="s">
        <v>21</v>
      </c>
      <c r="D6" s="3">
        <v>43189</v>
      </c>
      <c r="E6" s="33">
        <v>283.14</v>
      </c>
      <c r="F6" s="5">
        <f>F5+E6</f>
        <v>371.14</v>
      </c>
      <c r="G6" s="8" t="s">
        <v>7</v>
      </c>
    </row>
    <row r="7" spans="1:7" s="1" customFormat="1" x14ac:dyDescent="0.25">
      <c r="A7" s="7"/>
      <c r="B7" s="2"/>
      <c r="C7" s="2"/>
      <c r="D7" s="2"/>
      <c r="E7" s="33"/>
      <c r="F7" s="5">
        <f t="shared" ref="F7:F30" si="0">F6+E7</f>
        <v>371.14</v>
      </c>
      <c r="G7" s="8"/>
    </row>
    <row r="8" spans="1:7" s="1" customFormat="1" x14ac:dyDescent="0.25">
      <c r="A8" s="7" t="s">
        <v>10</v>
      </c>
      <c r="B8" s="2" t="s">
        <v>11</v>
      </c>
      <c r="C8" s="2" t="s">
        <v>12</v>
      </c>
      <c r="D8" s="3">
        <v>43159</v>
      </c>
      <c r="E8" s="33">
        <v>517.28</v>
      </c>
      <c r="F8" s="5">
        <f t="shared" si="0"/>
        <v>888.42</v>
      </c>
      <c r="G8" s="8" t="s">
        <v>13</v>
      </c>
    </row>
    <row r="9" spans="1:7" s="1" customFormat="1" x14ac:dyDescent="0.25">
      <c r="A9" s="7"/>
      <c r="B9" s="2"/>
      <c r="C9" s="2"/>
      <c r="D9" s="2"/>
      <c r="E9" s="33"/>
      <c r="F9" s="5">
        <f t="shared" si="0"/>
        <v>888.42</v>
      </c>
      <c r="G9" s="8"/>
    </row>
    <row r="10" spans="1:7" s="1" customFormat="1" x14ac:dyDescent="0.25">
      <c r="A10" s="7" t="s">
        <v>17</v>
      </c>
      <c r="B10" s="2" t="s">
        <v>15</v>
      </c>
      <c r="C10" s="2" t="s">
        <v>14</v>
      </c>
      <c r="D10" s="3">
        <v>43210</v>
      </c>
      <c r="E10" s="33">
        <v>508.2</v>
      </c>
      <c r="F10" s="5">
        <f t="shared" si="0"/>
        <v>1396.62</v>
      </c>
      <c r="G10" s="8" t="s">
        <v>18</v>
      </c>
    </row>
    <row r="11" spans="1:7" s="1" customFormat="1" x14ac:dyDescent="0.25">
      <c r="A11" s="7"/>
      <c r="B11" s="2"/>
      <c r="C11" s="2"/>
      <c r="D11" s="2"/>
      <c r="E11" s="33"/>
      <c r="F11" s="5">
        <f t="shared" si="0"/>
        <v>1396.62</v>
      </c>
      <c r="G11" s="8"/>
    </row>
    <row r="12" spans="1:7" s="1" customFormat="1" x14ac:dyDescent="0.25">
      <c r="A12" s="7" t="s">
        <v>17</v>
      </c>
      <c r="B12" s="4" t="s">
        <v>19</v>
      </c>
      <c r="C12" s="2" t="s">
        <v>14</v>
      </c>
      <c r="D12" s="3">
        <v>43210</v>
      </c>
      <c r="E12" s="33">
        <v>182.71</v>
      </c>
      <c r="F12" s="5">
        <f t="shared" si="0"/>
        <v>1579.33</v>
      </c>
      <c r="G12" s="8" t="s">
        <v>16</v>
      </c>
    </row>
    <row r="13" spans="1:7" s="1" customFormat="1" x14ac:dyDescent="0.25">
      <c r="A13" s="7"/>
      <c r="B13" s="2"/>
      <c r="C13" s="2"/>
      <c r="D13" s="2"/>
      <c r="E13" s="33"/>
      <c r="F13" s="5">
        <f t="shared" si="0"/>
        <v>1579.33</v>
      </c>
      <c r="G13" s="8"/>
    </row>
    <row r="14" spans="1:7" s="1" customFormat="1" x14ac:dyDescent="0.25">
      <c r="A14" s="7" t="s">
        <v>17</v>
      </c>
      <c r="B14" s="4" t="s">
        <v>19</v>
      </c>
      <c r="C14" s="2" t="s">
        <v>14</v>
      </c>
      <c r="D14" s="3">
        <v>43220</v>
      </c>
      <c r="E14" s="33">
        <v>1137.4000000000001</v>
      </c>
      <c r="F14" s="5">
        <f t="shared" si="0"/>
        <v>2716.73</v>
      </c>
      <c r="G14" s="8" t="s">
        <v>23</v>
      </c>
    </row>
    <row r="15" spans="1:7" s="1" customFormat="1" x14ac:dyDescent="0.25">
      <c r="A15" s="7"/>
      <c r="B15" s="2"/>
      <c r="C15" s="2"/>
      <c r="D15" s="2"/>
      <c r="E15" s="33"/>
      <c r="F15" s="5">
        <f t="shared" si="0"/>
        <v>2716.73</v>
      </c>
      <c r="G15" s="8"/>
    </row>
    <row r="16" spans="1:7" s="1" customFormat="1" x14ac:dyDescent="0.25">
      <c r="A16" s="7" t="s">
        <v>24</v>
      </c>
      <c r="B16" s="2"/>
      <c r="C16" s="2" t="s">
        <v>25</v>
      </c>
      <c r="D16" s="2"/>
      <c r="E16" s="33">
        <v>1200</v>
      </c>
      <c r="F16" s="5">
        <f t="shared" si="0"/>
        <v>3916.73</v>
      </c>
      <c r="G16" s="8" t="s">
        <v>30</v>
      </c>
    </row>
    <row r="17" spans="1:7" x14ac:dyDescent="0.25">
      <c r="A17" s="7"/>
      <c r="B17" s="2"/>
      <c r="C17" s="2"/>
      <c r="D17" s="2"/>
      <c r="E17" s="33"/>
      <c r="F17" s="5">
        <f t="shared" si="0"/>
        <v>3916.73</v>
      </c>
      <c r="G17" s="8"/>
    </row>
    <row r="18" spans="1:7" x14ac:dyDescent="0.25">
      <c r="A18" s="7"/>
      <c r="B18" s="2"/>
      <c r="C18" s="2"/>
      <c r="D18" s="2"/>
      <c r="E18" s="33"/>
      <c r="F18" s="5">
        <f t="shared" si="0"/>
        <v>3916.73</v>
      </c>
      <c r="G18" s="8"/>
    </row>
    <row r="19" spans="1:7" x14ac:dyDescent="0.25">
      <c r="A19" s="7"/>
      <c r="B19" s="2"/>
      <c r="C19" s="2"/>
      <c r="D19" s="2"/>
      <c r="E19" s="33"/>
      <c r="F19" s="5">
        <f t="shared" si="0"/>
        <v>3916.73</v>
      </c>
      <c r="G19" s="8"/>
    </row>
    <row r="20" spans="1:7" x14ac:dyDescent="0.25">
      <c r="A20" s="7"/>
      <c r="B20" s="2"/>
      <c r="C20" s="2"/>
      <c r="D20" s="2"/>
      <c r="E20" s="33"/>
      <c r="F20" s="5">
        <f t="shared" si="0"/>
        <v>3916.73</v>
      </c>
      <c r="G20" s="8"/>
    </row>
    <row r="21" spans="1:7" x14ac:dyDescent="0.25">
      <c r="A21" s="7"/>
      <c r="B21" s="2"/>
      <c r="C21" s="2"/>
      <c r="D21" s="2"/>
      <c r="E21" s="33"/>
      <c r="F21" s="5">
        <f t="shared" si="0"/>
        <v>3916.73</v>
      </c>
      <c r="G21" s="8"/>
    </row>
    <row r="22" spans="1:7" x14ac:dyDescent="0.25">
      <c r="A22" s="27" t="s">
        <v>22</v>
      </c>
      <c r="B22" s="28"/>
      <c r="C22" s="28"/>
      <c r="D22" s="28"/>
      <c r="E22" s="34">
        <v>-1396.3</v>
      </c>
      <c r="F22" s="29">
        <f t="shared" si="0"/>
        <v>2520.4300000000003</v>
      </c>
      <c r="G22" s="30"/>
    </row>
    <row r="23" spans="1:7" x14ac:dyDescent="0.25">
      <c r="A23" s="27" t="s">
        <v>26</v>
      </c>
      <c r="B23" s="28"/>
      <c r="C23" s="28"/>
      <c r="D23" s="28"/>
      <c r="E23" s="34">
        <v>-1273.28</v>
      </c>
      <c r="F23" s="29">
        <f t="shared" si="0"/>
        <v>1247.1500000000003</v>
      </c>
      <c r="G23" s="30"/>
    </row>
    <row r="24" spans="1:7" x14ac:dyDescent="0.25">
      <c r="A24" s="23" t="s">
        <v>27</v>
      </c>
      <c r="B24" s="24"/>
      <c r="C24" s="24"/>
      <c r="D24" s="24"/>
      <c r="E24" s="35">
        <v>-750</v>
      </c>
      <c r="F24" s="25">
        <f t="shared" si="0"/>
        <v>497.15000000000032</v>
      </c>
      <c r="G24" s="26"/>
    </row>
    <row r="25" spans="1:7" x14ac:dyDescent="0.25">
      <c r="A25" s="23" t="s">
        <v>28</v>
      </c>
      <c r="B25" s="24"/>
      <c r="C25" s="24"/>
      <c r="D25" s="24"/>
      <c r="E25" s="35">
        <v>-193.6</v>
      </c>
      <c r="F25" s="25">
        <f t="shared" si="0"/>
        <v>303.5500000000003</v>
      </c>
      <c r="G25" s="26"/>
    </row>
    <row r="26" spans="1:7" x14ac:dyDescent="0.25">
      <c r="A26" s="23" t="s">
        <v>29</v>
      </c>
      <c r="B26" s="24"/>
      <c r="C26" s="24"/>
      <c r="D26" s="24"/>
      <c r="E26" s="35">
        <v>-300</v>
      </c>
      <c r="F26" s="25">
        <f t="shared" si="0"/>
        <v>3.5500000000002956</v>
      </c>
      <c r="G26" s="26"/>
    </row>
    <row r="27" spans="1:7" x14ac:dyDescent="0.25">
      <c r="A27" s="14" t="s">
        <v>31</v>
      </c>
      <c r="B27" s="15"/>
      <c r="C27" s="15" t="s">
        <v>32</v>
      </c>
      <c r="D27" s="15"/>
      <c r="E27" s="11">
        <v>562.29</v>
      </c>
      <c r="F27" s="11">
        <f t="shared" si="0"/>
        <v>565.84000000000026</v>
      </c>
      <c r="G27" s="20">
        <v>43129</v>
      </c>
    </row>
    <row r="28" spans="1:7" x14ac:dyDescent="0.25">
      <c r="A28" s="14" t="s">
        <v>33</v>
      </c>
      <c r="B28" s="15"/>
      <c r="C28" s="15" t="s">
        <v>32</v>
      </c>
      <c r="D28" s="15"/>
      <c r="E28" s="11">
        <v>1516.13</v>
      </c>
      <c r="F28" s="11">
        <f t="shared" si="0"/>
        <v>2081.9700000000003</v>
      </c>
      <c r="G28" s="20">
        <v>43123</v>
      </c>
    </row>
    <row r="29" spans="1:7" x14ac:dyDescent="0.25">
      <c r="A29" s="16" t="s">
        <v>34</v>
      </c>
      <c r="B29" s="17"/>
      <c r="C29" s="15" t="s">
        <v>32</v>
      </c>
      <c r="D29" s="17"/>
      <c r="E29" s="18">
        <v>1911.8</v>
      </c>
      <c r="F29" s="22">
        <f t="shared" si="0"/>
        <v>3993.7700000000004</v>
      </c>
      <c r="G29" s="21">
        <v>43136</v>
      </c>
    </row>
    <row r="30" spans="1:7" ht="15.75" thickBot="1" x14ac:dyDescent="0.3">
      <c r="A30" s="16"/>
      <c r="B30" s="17"/>
      <c r="C30" s="17"/>
      <c r="D30" s="17"/>
      <c r="E30" s="18"/>
      <c r="F30" s="18">
        <f t="shared" si="0"/>
        <v>3993.7700000000004</v>
      </c>
      <c r="G30" s="19"/>
    </row>
    <row r="31" spans="1:7" x14ac:dyDescent="0.25">
      <c r="A31" s="36" t="s">
        <v>35</v>
      </c>
      <c r="B31" s="37"/>
      <c r="C31" s="37"/>
      <c r="D31" s="38">
        <v>43184</v>
      </c>
      <c r="E31" s="39">
        <v>1850</v>
      </c>
      <c r="F31" s="40"/>
      <c r="G31" s="41" t="s">
        <v>38</v>
      </c>
    </row>
    <row r="32" spans="1:7" x14ac:dyDescent="0.25">
      <c r="A32" s="42" t="s">
        <v>35</v>
      </c>
      <c r="B32" s="43"/>
      <c r="C32" s="43" t="s">
        <v>36</v>
      </c>
      <c r="D32" s="44">
        <v>43215</v>
      </c>
      <c r="E32" s="45">
        <v>1700</v>
      </c>
      <c r="F32" s="46"/>
      <c r="G32" s="47" t="s">
        <v>38</v>
      </c>
    </row>
    <row r="33" spans="1:7" ht="15.75" thickBot="1" x14ac:dyDescent="0.3">
      <c r="A33" s="48"/>
      <c r="B33" s="49"/>
      <c r="C33" s="49" t="s">
        <v>37</v>
      </c>
      <c r="D33" s="49"/>
      <c r="E33" s="50">
        <f>SUM(E31:E32)</f>
        <v>3550</v>
      </c>
      <c r="F33" s="51"/>
      <c r="G33" s="5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</dc:creator>
  <cp:lastModifiedBy>Agustin</cp:lastModifiedBy>
  <cp:lastPrinted>2018-01-28T08:11:06Z</cp:lastPrinted>
  <dcterms:created xsi:type="dcterms:W3CDTF">2018-01-28T07:00:32Z</dcterms:created>
  <dcterms:modified xsi:type="dcterms:W3CDTF">2018-01-28T08:14:49Z</dcterms:modified>
</cp:coreProperties>
</file>